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2b38553e5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e8401dacb8f34ffc"/>
    <x:sheet xmlns:r="http://schemas.openxmlformats.org/officeDocument/2006/relationships" name="Смета" sheetId="2" r:id="R8f8a678bde3a4f5d"/>
    <x:sheet xmlns:r="http://schemas.openxmlformats.org/officeDocument/2006/relationships" name="Единицы" sheetId="3" r:id="Rd6b79a0f001b467b"/>
    <x:sheet xmlns:r="http://schemas.openxmlformats.org/officeDocument/2006/relationships" name="Предложения" sheetId="4" r:id="R77aa3bee22a146ec"/>
    <x:sheet xmlns:r="http://schemas.openxmlformats.org/officeDocument/2006/relationships" name="Нормы" sheetId="5" r:id="Re43b4555ec8b4b09"/>
    <x:sheet xmlns:r="http://schemas.openxmlformats.org/officeDocument/2006/relationships" name="Проверить себя" sheetId="6" r:id="R25bac2bd22de49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5B6570"/>
      <x:name val="Arial"/>
    </x:font>
    <x:font>
      <x:b/>
      <x:sz val="10"/>
      <x:color rgb="FF20364B"/>
      <x:name val="Arial"/>
    </x:font>
    <x:font>
      <x:sz val="10"/>
      <x:color rgb="FF202A3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0364B"/>
      </x:patternFill>
    </x:fill>
    <x:fill>
      <x:patternFill patternType="solid">
        <x:fgColor rgb="FFF4F7FA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25334f7274614" /><Relationship Type="http://schemas.openxmlformats.org/officeDocument/2006/relationships/theme" Target="/xl/theme/theme1.xml" Id="Rc07e4d94b8984ce5" /><Relationship Type="http://schemas.openxmlformats.org/officeDocument/2006/relationships/sharedStrings" Target="/xl/sharedStrings.xml" Id="R785482f0b0d94870" /><Relationship Type="http://schemas.openxmlformats.org/officeDocument/2006/relationships/worksheet" Target="/xl/worksheets/sheet1.xml" Id="Re8401dacb8f34ffc" /><Relationship Type="http://schemas.openxmlformats.org/officeDocument/2006/relationships/worksheet" Target="/xl/worksheets/sheet2.xml" Id="R8f8a678bde3a4f5d" /><Relationship Type="http://schemas.openxmlformats.org/officeDocument/2006/relationships/worksheet" Target="/xl/worksheets/sheet3.xml" Id="Rd6b79a0f001b467b" /><Relationship Type="http://schemas.openxmlformats.org/officeDocument/2006/relationships/worksheet" Target="/xl/worksheets/sheet4.xml" Id="R77aa3bee22a146ec" /><Relationship Type="http://schemas.openxmlformats.org/officeDocument/2006/relationships/worksheet" Target="/xl/worksheets/sheet5.xml" Id="Re43b4555ec8b4b09" /><Relationship Type="http://schemas.openxmlformats.org/officeDocument/2006/relationships/worksheet" Target="/xl/worksheets/sheet6.xml" Id="R25bac2bd22de49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0" hidden="0" customWidth="1"/>
    <x:col min="3" max="3" width="28" hidden="0" customWidth="1"/>
    <x:col min="4" max="4" width="54" hidden="0" customWidth="1"/>
  </x:cols>
  <x:sheetData>
    <x:row r="1" ht="34" customHeight="1">
      <x:c r="A1" s="4" t="str">
        <x:v>МОДУЛЬ 3 · ПОСЧИТАТЬ И ЗАДАТЬ ВОПРОСЫ</x:v>
      </x:c>
      <x:c r="B1" s="4"/>
      <x:c r="C1" s="4"/>
      <x:c r="D1" s="4"/>
    </x:row>
    <x:row r="2" ht="42" customHeight="1">
      <x:c r="A2" s="8" t="str">
        <x:v>Все примеры вымышлены. Жёлтые ячейки — место для вашей заметки. Сначала посмотрите исходные факты, потом сформулируйте один вопрос; не угадывайте отсутствующие сведения.</x:v>
      </x:c>
      <x:c r="B2" s="8"/>
      <x:c r="C2" s="8"/>
      <x:c r="D2" s="8"/>
    </x:row>
    <x:row r="5" ht="42" customHeight="1">
      <x:c r="A5" s="14" t="str">
        <x:v>Шаг</x:v>
      </x:c>
      <x:c r="B5" s="14" t="str">
        <x:v>Что сделать простыми словами</x:v>
      </x:c>
      <x:c r="C5" s="14" t="str">
        <x:v>Где искать</x:v>
      </x:c>
      <x:c r="D5" s="14" t="str">
        <x:v>Как понять, что готово</x:v>
      </x:c>
    </x:row>
    <x:row r="6" ht="48" customHeight="1">
      <x:c r="A6" s="18" t="str">
        <x:v>7.1 · Количество</x:v>
      </x:c>
      <x:c r="B6" s="18" t="str">
        <x:v>Перемножьте два числа на листе и сравните с записанным количеством.</x:v>
      </x:c>
      <x:c r="C6" s="18" t="str">
        <x:v>Лист «Смета»</x:v>
      </x:c>
      <x:c r="D6" s="18" t="str">
        <x:v>Арифметика отделена от вопроса об основании коэффициента.</x:v>
      </x:c>
    </x:row>
    <x:row r="7" ht="48" customHeight="1">
      <x:c r="A7" s="18" t="str">
        <x:v>7.4 · Единицы</x:v>
      </x:c>
      <x:c r="B7" s="18" t="str">
        <x:v>Переведите метры в единицу расценки и посчитайте известную сумму.</x:v>
      </x:c>
      <x:c r="C7" s="18" t="str">
        <x:v>Лист «Единицы»</x:v>
      </x:c>
      <x:c r="D7" s="18" t="str">
        <x:v>Формула повторяется вручную; единицы указаны.</x:v>
      </x:c>
    </x:row>
    <x:row r="8" ht="48" customHeight="1">
      <x:c r="A8" s="18" t="str">
        <x:v>9.2 · Оферты</x:v>
      </x:c>
      <x:c r="B8" s="18" t="str">
        <x:v>Сравните, что входит в цену и как задан срок.</x:v>
      </x:c>
      <x:c r="C8" s="18" t="str">
        <x:v>Лист «Предложения»</x:v>
      </x:c>
      <x:c r="D8" s="18" t="str">
        <x:v>Разные условия не сложены в искусственный рейтинг.</x:v>
      </x:c>
    </x:row>
    <x:row r="9" ht="48" customHeight="1">
      <x:c r="A9" s="18" t="str">
        <x:v>9.3 · Подрядчик</x:v>
      </x:c>
      <x:c r="B9" s="18" t="str">
        <x:v>Сложите известные позиции. Там, где цена не дана, оставьте пробел.</x:v>
      </x:c>
      <x:c r="C9" s="18" t="str">
        <x:v>Лист «Предложения»</x:v>
      </x:c>
      <x:c r="D9" s="18" t="str">
        <x:v>Сравнение не объявлено рейтингом.</x:v>
      </x:c>
    </x:row>
    <x:row r="10" ht="48" customHeight="1">
      <x:c r="A10" s="18" t="str">
        <x:v>11.1 · Норма</x:v>
      </x:c>
      <x:c r="B10" s="18" t="str">
        <x:v>Поймите, что учебная инструкция — не нормативный документ.</x:v>
      </x:c>
      <x:c r="C10" s="18" t="str">
        <x:v>Лист «Нормы»</x:v>
      </x:c>
      <x:c r="D10" s="18" t="str">
        <x:v>Есть точный источник и ограничение.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3" hidden="0" customWidth="1"/>
    <x:col min="3" max="3" width="16" hidden="0" customWidth="1"/>
    <x:col min="4" max="4" width="17" hidden="0" customWidth="1"/>
    <x:col min="5" max="5" width="18" hidden="0" customWidth="1"/>
    <x:col min="6" max="6" width="18" hidden="0" customWidth="1"/>
    <x:col min="7" max="7" width="16" hidden="0" customWidth="1"/>
    <x:col min="8" max="8" width="24" hidden="0" customWidth="1"/>
    <x:col min="9" max="9" width="28" hidden="0" customWidth="1"/>
  </x:cols>
  <x:sheetData>
    <x:row r="1" ht="34" customHeight="1">
      <x:c r="A1" s="4" t="str">
        <x:v>Упражнение 7.1 · Проверить умножение</x:v>
      </x:c>
      <x:c r="B1" s="4"/>
      <x:c r="C1" s="4"/>
      <x:c r="D1" s="4"/>
      <x:c r="E1" s="4"/>
      <x:c r="F1" s="4"/>
      <x:c r="G1" s="4"/>
      <x:c r="H1" s="4"/>
      <x:c r="I1" s="4"/>
    </x:row>
    <x:row r="2" ht="42" customHeight="1">
      <x:c r="A2" s="8" t="str">
        <x:v>Проверьте только математику. Основание коэффициента, объём и цена требуют своих источников.</x:v>
      </x:c>
      <x:c r="B2" s="8"/>
      <x:c r="C2" s="8"/>
      <x:c r="D2" s="8"/>
      <x:c r="E2" s="8"/>
      <x:c r="F2" s="8"/>
      <x:c r="G2" s="8"/>
      <x:c r="H2" s="8"/>
      <x:c r="I2" s="8"/>
    </x:row>
    <x:row r="5" ht="42" customHeight="1">
      <x:c r="A5" s="14" t="str">
        <x:v>Источник</x:v>
      </x:c>
      <x:c r="B5" s="14" t="str">
        <x:v>Что считаем</x:v>
      </x:c>
      <x:c r="C5" s="14" t="str">
        <x:v>База</x:v>
      </x:c>
      <x:c r="D5" s="14" t="str">
        <x:v>Коэффициент</x:v>
      </x:c>
      <x:c r="E5" s="14" t="str">
        <x:v>Записано</x:v>
      </x:c>
      <x:c r="F5" s="14" t="str">
        <x:v>Ваш расчёт</x:v>
      </x:c>
      <x:c r="G5" s="14" t="str">
        <x:v>Разница</x:v>
      </x:c>
      <x:c r="H5" s="14" t="str">
        <x:v>Цена за единицу</x:v>
      </x:c>
      <x:c r="I5" s="14" t="str">
        <x:v>Проверка суммы</x:v>
      </x:c>
    </x:row>
    <x:row r="6" ht="48" customHeight="1">
      <x:c r="A6" s="18" t="str">
        <x:v>V-01, Р01, строка 8</x:v>
      </x:c>
      <x:c r="B6" s="18" t="str">
        <x:v>Площадь, м²</x:v>
      </x:c>
      <x:c r="C6" s="18" t="n">
        <x:v>48</x:v>
      </x:c>
      <x:c r="D6" s="18" t="n">
        <x:v>1.08</x:v>
      </x:c>
      <x:c r="E6" s="18" t="n">
        <x:v>50.4</x:v>
      </x:c>
      <x:c r="F6" s="21" t="n">
        <x:f>C6*D6</x:f>
        <x:v>51.84</x:v>
      </x:c>
      <x:c r="G6" s="21" t="n">
        <x:f>F6-E6</x:f>
        <x:v>1.4400000000000048</x:v>
      </x:c>
      <x:c r="H6" s="18" t="str"/>
      <x:c r="I6" s="19" t="str"/>
    </x:row>
    <x:row r="7" ht="48" customHeight="1">
      <x:c r="A7" s="18" t="str">
        <x:v>E-01, Р01, строка 12</x:v>
      </x:c>
      <x:c r="B7" s="18" t="str">
        <x:v>Стоимость, руб.</x:v>
      </x:c>
      <x:c r="C7" s="18" t="n">
        <x:v>50.4</x:v>
      </x:c>
      <x:c r="D7" s="18" t="str"/>
      <x:c r="E7" s="18" t="n">
        <x:v>60480</x:v>
      </x:c>
      <x:c r="F7" s="19" t="str"/>
      <x:c r="G7" s="19" t="str"/>
      <x:c r="H7" s="18" t="n">
        <x:v>1200</x:v>
      </x:c>
      <x:c r="I7" s="21" t="n">
        <x:f>C7*H7</x:f>
        <x:v>60480</x:v>
      </x:c>
    </x:row>
    <x:row r="8">
      <x:c r="F8" s="20"/>
      <x:c r="G8" s="20"/>
      <x:c r="I8" s="20"/>
    </x:row>
    <x:row r="9">
      <x:c r="F9" s="20"/>
      <x:c r="G9" s="20"/>
      <x:c r="I9" s="20"/>
    </x:row>
  </x:sheetData>
  <x:mergeCells>
    <x:mergeCell ref="A1:I1"/>
    <x:mergeCell ref="A2:I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22" hidden="0" customWidth="1"/>
    <x:col min="3" max="3" width="48" hidden="0" customWidth="1"/>
    <x:col min="4" max="4" width="28" hidden="0" customWidth="1"/>
  </x:cols>
  <x:sheetData>
    <x:row r="1" ht="34" customHeight="1">
      <x:c r="A1" s="4" t="str">
        <x:v>Упражнение 7.4 · Привести к единице расценки</x:v>
      </x:c>
      <x:c r="B1" s="4"/>
      <x:c r="C1" s="4"/>
      <x:c r="D1" s="4"/>
    </x:row>
    <x:row r="2" ht="42" customHeight="1">
      <x:c r="A2" s="8" t="str">
        <x:v>Дано: 12 отрезков по 2,5 м; цена — за 100 м. Повторите расчёт в белой ячейке результата.</x:v>
      </x:c>
      <x:c r="B2" s="8"/>
      <x:c r="C2" s="8"/>
      <x:c r="D2" s="8"/>
    </x:row>
    <x:row r="5" ht="42" customHeight="1">
      <x:c r="A5" s="14" t="str">
        <x:v>Показатель</x:v>
      </x:c>
      <x:c r="B5" s="14" t="str">
        <x:v>Значение</x:v>
      </x:c>
      <x:c r="C5" s="14" t="str">
        <x:v>Формула / пояснение</x:v>
      </x:c>
      <x:c r="D5" s="14" t="str">
        <x:v>Ваш ответ</x:v>
      </x:c>
    </x:row>
    <x:row r="6" ht="48" customHeight="1">
      <x:c r="A6" s="18" t="str">
        <x:v>Общее количество, м</x:v>
      </x:c>
      <x:c r="B6" s="18" t="n">
        <x:v>30</x:v>
      </x:c>
      <x:c r="C6" s="18" t="str">
        <x:v>12 × 2,5</x:v>
      </x:c>
      <x:c r="D6" s="19" t="str"/>
    </x:row>
    <x:row r="7" ht="48" customHeight="1">
      <x:c r="A7" s="18" t="str">
        <x:v>Единица расценки, м</x:v>
      </x:c>
      <x:c r="B7" s="18" t="n">
        <x:v>100</x:v>
      </x:c>
      <x:c r="C7" s="18" t="str">
        <x:v>Цена дана за 100 м</x:v>
      </x:c>
      <x:c r="D7" s="19" t="str"/>
    </x:row>
    <x:row r="8" ht="48" customHeight="1">
      <x:c r="A8" s="18" t="str">
        <x:v>Количество в единицах расценки</x:v>
      </x:c>
      <x:c r="B8" s="18" t="str"/>
      <x:c r="C8" s="18" t="str">
        <x:v>30 ÷ 100</x:v>
      </x:c>
      <x:c r="D8" s="19" t="str"/>
    </x:row>
    <x:row r="9" ht="48" customHeight="1">
      <x:c r="A9" s="18" t="str">
        <x:v>Цена за единицу, руб.</x:v>
      </x:c>
      <x:c r="B9" s="18" t="n">
        <x:v>90000</x:v>
      </x:c>
      <x:c r="C9" s="18" t="str">
        <x:v>90 000 руб. за 100 м</x:v>
      </x:c>
      <x:c r="D9" s="19" t="str"/>
    </x:row>
    <x:row r="10" ht="48" customHeight="1">
      <x:c r="A10" s="18" t="str">
        <x:v>Известная сумма, руб.</x:v>
      </x:c>
      <x:c r="B10" s="18" t="str"/>
      <x:c r="C10" s="18" t="str">
        <x:v>Количество в расценке × цена</x:v>
      </x:c>
      <x:c r="D10" s="19" t="str"/>
    </x:row>
    <x:row r="11">
      <x:c r="D11" s="20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42" hidden="0" customWidth="1"/>
    <x:col min="4" max="4" width="20" hidden="0" customWidth="1"/>
    <x:col min="5" max="5" width="22" hidden="0" customWidth="1"/>
    <x:col min="6" max="6" width="20" hidden="0" customWidth="1"/>
    <x:col min="7" max="7" width="22" hidden="0" customWidth="1"/>
    <x:col min="8" max="8" width="48" hidden="0" customWidth="1"/>
    <x:col min="9" max="9" width="42" hidden="0" customWidth="1"/>
  </x:cols>
  <x:sheetData>
    <x:row r="1" ht="34" customHeight="1">
      <x:c r="A1" s="4" t="str">
        <x:v>Упражнение 9.3 · Сложить известное</x:v>
      </x:c>
      <x:c r="B1" s="4"/>
      <x:c r="C1" s="4"/>
      <x:c r="D1" s="4"/>
      <x:c r="E1" s="4"/>
      <x:c r="F1" s="4"/>
      <x:c r="G1" s="4"/>
      <x:c r="H1" s="4"/>
      <x:c r="I1" s="4"/>
    </x:row>
    <x:row r="2" ht="42" customHeight="1">
      <x:c r="A2" s="8" t="str">
        <x:v>Учебные суммы в рублях. Это не рейтинг и не рекомендация: условия могут различаться, а часть расходов неизвестна.</x:v>
      </x:c>
      <x:c r="B2" s="8"/>
      <x:c r="C2" s="8"/>
      <x:c r="D2" s="8"/>
      <x:c r="E2" s="8"/>
      <x:c r="F2" s="8"/>
      <x:c r="G2" s="8"/>
      <x:c r="H2" s="8"/>
      <x:c r="I2" s="8"/>
    </x:row>
    <x:row r="5" ht="42" customHeight="1">
      <x:c r="A5" s="14" t="str">
        <x:v>Вариант</x:v>
      </x:c>
      <x:c r="B5" s="14" t="str">
        <x:v>Что входит по записи</x:v>
      </x:c>
      <x:c r="C5" s="14" t="str">
        <x:v>Срок / условие начала</x:v>
      </x:c>
      <x:c r="D5" s="14" t="str">
        <x:v>Базовая сумма</x:v>
      </x:c>
      <x:c r="E5" s="14" t="str">
        <x:v>Подготовка доплата</x:v>
      </x:c>
      <x:c r="F5" s="14" t="str">
        <x:v>Вывоз доплата</x:v>
      </x:c>
      <x:c r="G5" s="14" t="str">
        <x:v>Известная сумма</x:v>
      </x:c>
      <x:c r="H5" s="14" t="str">
        <x:v>Что ещё неизвестно</x:v>
      </x:c>
      <x:c r="I5" s="14" t="str">
        <x:v>Что спросить</x:v>
      </x:c>
    </x:row>
    <x:row r="6" ht="48" customHeight="1">
      <x:c r="A6" s="18" t="str">
        <x:v>K-1</x:v>
      </x:c>
      <x:c r="B6" s="18" t="str">
        <x:v>Подготовка, монтаж, уборка</x:v>
      </x:c>
      <x:c r="C6" s="18" t="str">
        <x:v>18 календарных дней; дата начала не указана</x:v>
      </x:c>
      <x:c r="D6" s="18" t="n">
        <x:v>1050000</x:v>
      </x:c>
      <x:c r="E6" s="18" t="n">
        <x:v>0</x:v>
      </x:c>
      <x:c r="F6" s="18" t="n">
        <x:v>60000</x:v>
      </x:c>
      <x:c r="G6" s="18" t="n">
        <x:f>D6+E6+F6</x:f>
        <x:v>1110000</x:v>
      </x:c>
      <x:c r="H6" s="18" t="str">
        <x:v>Гарантия; подтверждение состава и даты старта</x:v>
      </x:c>
      <x:c r="I6" s="19" t="str"/>
    </x:row>
    <x:row r="7" ht="48" customHeight="1">
      <x:c r="A7" s="18" t="str">
        <x:v>K-2</x:v>
      </x:c>
      <x:c r="B7" s="18" t="str">
        <x:v>Монтаж по готовому основанию</x:v>
      </x:c>
      <x:c r="C7" s="18" t="str">
        <x:v>12 рабочих дней после передачи площадки</x:v>
      </x:c>
      <x:c r="D7" s="18" t="n">
        <x:v>920000</x:v>
      </x:c>
      <x:c r="E7" s="18" t="n">
        <x:v>170000</x:v>
      </x:c>
      <x:c r="F7" s="18" t="n">
        <x:v>80000</x:v>
      </x:c>
      <x:c r="G7" s="18" t="n">
        <x:f>D7+E7+F7</x:f>
        <x:v>1170000</x:v>
      </x:c>
      <x:c r="H7" s="18" t="str">
        <x:v>Гарантия и сопоставимость сроков</x:v>
      </x:c>
      <x:c r="I7" s="19" t="str"/>
    </x:row>
    <x:row r="8" ht="48" customHeight="1">
      <x:c r="A8" s="18" t="str">
        <x:v>K-3</x:v>
      </x:c>
      <x:c r="B8" s="18" t="str">
        <x:v>Подготовка, монтаж, вывоз</x:v>
      </x:c>
      <x:c r="C8" s="18" t="str">
        <x:v>16 календарных дней от аванса</x:v>
      </x:c>
      <x:c r="D8" s="18" t="n">
        <x:v>1120000</x:v>
      </x:c>
      <x:c r="E8" s="18" t="n">
        <x:v>0</x:v>
      </x:c>
      <x:c r="F8" s="18" t="n">
        <x:v>0</x:v>
      </x:c>
      <x:c r="G8" s="18" t="n">
        <x:f>D8+E8+F8</x:f>
        <x:v>1120000</x:v>
      </x:c>
      <x:c r="H8" s="18" t="str">
        <x:v>Уборка и гарантия не указаны; полный итог неизвестен</x:v>
      </x:c>
      <x:c r="I8" s="19" t="str"/>
    </x:row>
    <x:row r="9">
      <x:c r="I9" s="20"/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40" hidden="0" customWidth="1"/>
    <x:col min="3" max="3" width="42" hidden="0" customWidth="1"/>
    <x:col min="4" max="4" width="32" hidden="0" customWidth="1"/>
    <x:col min="5" max="5" width="52" hidden="0" customWidth="1"/>
    <x:col min="6" max="6" width="38" hidden="0" customWidth="1"/>
  </x:cols>
  <x:sheetData>
    <x:row r="1" ht="34" customHeight="1">
      <x:c r="A1" s="4" t="str">
        <x:v>Упражнение 11.1 · Что за правило перед нами?</x:v>
      </x:c>
      <x:c r="B1" s="4"/>
      <x:c r="C1" s="4"/>
      <x:c r="D1" s="4"/>
      <x:c r="E1" s="4"/>
      <x:c r="F1" s="4"/>
    </x:row>
    <x:row r="2" ht="42" customHeight="1">
      <x:c r="A2" s="8" t="str">
        <x:v>В учебном примере есть внутренняя памятка. Она помогает оформить карточку, но не является обязательной нормой.</x:v>
      </x:c>
      <x:c r="B2" s="8"/>
      <x:c r="C2" s="8"/>
      <x:c r="D2" s="8"/>
      <x:c r="E2" s="8"/>
      <x:c r="F2" s="8"/>
    </x:row>
    <x:row r="5" ht="42" customHeight="1">
      <x:c r="A5" s="14" t="str">
        <x:v>Источник</x:v>
      </x:c>
      <x:c r="B5" s="14" t="str">
        <x:v>Дата / версия</x:v>
      </x:c>
      <x:c r="C5" s="14" t="str">
        <x:v>Фрагмент</x:v>
      </x:c>
      <x:c r="D5" s="14" t="str">
        <x:v>Где применяется</x:v>
      </x:c>
      <x:c r="E5" s="14" t="str">
        <x:v>Чем НЕ является</x:v>
      </x:c>
      <x:c r="F5" s="14" t="str">
        <x:v>Ваш следующий шаг</x:v>
      </x:c>
    </x:row>
    <x:row r="6" ht="48" customHeight="1">
      <x:c r="A6" s="18" t="str">
        <x:v>N-01, внутренний учебный реестр</x:v>
      </x:c>
      <x:c r="B6" s="18" t="str">
        <x:v>Версия 2, 01.09.2026</x:v>
      </x:c>
      <x:c r="C6" s="18" t="str">
        <x:v>T-14: в карточке стыка указывать документ, ревизию и лист</x:v>
      </x:c>
      <x:c r="D6" s="18" t="str">
        <x:v>Карточки сверки учебного проекта</x:v>
      </x:c>
      <x:c r="E6" s="18" t="str">
        <x:v>Не нормативный документ; не подтверждает применимость требования</x:v>
      </x:c>
      <x:c r="F6" s="19" t="str"/>
    </x:row>
    <x:row r="7" ht="48" customHeight="1">
      <x:c r="A7" s="18" t="str">
        <x:v>Q-A</x:v>
      </x:c>
      <x:c r="B7" s="18" t="str">
        <x:v>X-АР Р04, лист 12; X-ОВ Р03, лист 8</x:v>
      </x:c>
      <x:c r="C7" s="18" t="str">
        <x:v>W-07</x:v>
      </x:c>
      <x:c r="D7" s="18" t="str">
        <x:v>Карточка стыка</x:v>
      </x:c>
      <x:c r="E7" s="18" t="str">
        <x:v>Нужно проверить сами листы</x:v>
      </x:c>
      <x:c r="F7" s="19" t="str"/>
    </x:row>
    <x:row r="8" ht="48" customHeight="1">
      <x:c r="A8" s="18" t="str">
        <x:v>Q-B</x:v>
      </x:c>
      <x:c r="B8" s="18" t="str">
        <x:v>Реквизиты отсутствуют</x:v>
      </x:c>
      <x:c r="C8" s="18" t="str">
        <x:v>«В спецификации другой размер двери»</x:v>
      </x:c>
      <x:c r="D8" s="18" t="str">
        <x:v>Карточка замечания</x:v>
      </x:c>
      <x:c r="E8" s="18" t="str">
        <x:v>Источник и параметр не установлены</x:v>
      </x:c>
      <x:c r="F8" s="19" t="str"/>
    </x:row>
    <x:row r="9">
      <x:c r="F9" s="20"/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22" hidden="0" customWidth="1"/>
  </x:cols>
  <x:sheetData>
    <x:row r="1" ht="34" customHeight="1">
      <x:c r="A1" s="4" t="str">
        <x:v>Самопроверка · модуль 3</x:v>
      </x:c>
      <x:c r="B1" s="4"/>
    </x:row>
    <x:row r="2" ht="42" customHeight="1">
      <x:c r="A2" s="8" t="str">
        <x:v>Сверьте ответы и сохраните неизвестное как неизвестное.</x:v>
      </x:c>
      <x:c r="B2" s="8"/>
    </x:row>
    <x:row r="5" ht="42" customHeight="1">
      <x:c r="A5" s="14" t="str">
        <x:v>Задание</x:v>
      </x:c>
      <x:c r="B5" s="14" t="str">
        <x:v>Ожидаемое наблюдение</x:v>
      </x:c>
    </x:row>
    <x:row r="6" ht="48" customHeight="1">
      <x:c r="A6" s="18" t="str">
        <x:v>V-01</x:v>
      </x:c>
      <x:c r="B6" s="18" t="str">
        <x:v>48 × 1,08 = 51,84 м², а записано 50,4 м²; расчёт больше записанного на 1,44 м². Это не подтверждает, какой коэффициент надо применять.</x:v>
      </x:c>
    </x:row>
    <x:row r="7" ht="48" customHeight="1">
      <x:c r="A7" s="18" t="str">
        <x:v>E-01</x:v>
      </x:c>
      <x:c r="B7" s="18" t="str">
        <x:v>50,4 × 1200 = 60 480 руб. Арифметика совпадает с записанной суммой; исходное количество отдельно не подтверждено.</x:v>
      </x:c>
    </x:row>
    <x:row r="8" ht="48" customHeight="1">
      <x:c r="A8" s="18" t="str">
        <x:v>L-01</x:v>
      </x:c>
      <x:c r="B8" s="18" t="str">
        <x:v>30 м ÷ 100 м = 0,3 единицы расценки; 0,3 × 90 000 = 27 000 руб.</x:v>
      </x:c>
    </x:row>
    <x:row r="9" ht="48" customHeight="1">
      <x:c r="A9" s="18" t="str">
        <x:v>K-1 / K-2 / K-3</x:v>
      </x:c>
      <x:c r="B9" s="18" t="str">
        <x:v>Известные суммы: 1 110 000, 1 170 000 и 1 120 000 руб.; у K-3 уборка не оценена, поэтому полного сравнения нет. Сроки и состав работ тоже различаются.</x:v>
      </x:c>
    </x:row>
    <x:row r="10" ht="48" customHeight="1">
      <x:c r="A10" s="18" t="str">
        <x:v>N-01</x:v>
      </x:c>
      <x:c r="B10" s="18" t="str">
        <x:v>Это учебное внутреннее правило, не нормативное требование. Для реального вывода нужен первоисточник и проверка применимости специалистом.</x:v>
      </x:c>
    </x:row>
  </x:sheetData>
  <x:mergeCells>
    <x:mergeCell ref="A1:B1"/>
    <x:mergeCell ref="A2:B2"/>
  </x:mergeCells>
  <x:pageMargins left="0.7" right="0.7" top="0.75" bottom="0.75" header="0.3" footer="0.3"/>
</x:worksheet>
</file>