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1cb7c311f747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Начать" sheetId="1" r:id="R4c36c5d7fd2f4c77"/>
    <x:sheet xmlns:r="http://schemas.openxmlformats.org/officeDocument/2006/relationships" name="Паспорт" sheetId="2" r:id="R12907a6735784a43"/>
    <x:sheet xmlns:r="http://schemas.openxmlformats.org/officeDocument/2006/relationships" name="Участники" sheetId="3" r:id="R78e4fa0cdab9407b"/>
    <x:sheet xmlns:r="http://schemas.openxmlformats.org/officeDocument/2006/relationships" name="График" sheetId="4" r:id="Rd89cab34a3af4c12"/>
    <x:sheet xmlns:r="http://schemas.openxmlformats.org/officeDocument/2006/relationships" name="Бюджет" sheetId="5" r:id="R2fb7d1f6d1e349b0"/>
    <x:sheet xmlns:r="http://schemas.openxmlformats.org/officeDocument/2006/relationships" name="Изменения" sheetId="6" r:id="R580dcabc80f84a3c"/>
    <x:sheet xmlns:r="http://schemas.openxmlformats.org/officeDocument/2006/relationships" name="Риски" sheetId="7" r:id="R79139d1b56f1421e"/>
    <x:sheet xmlns:r="http://schemas.openxmlformats.org/officeDocument/2006/relationships" name="Качество" sheetId="8" r:id="R7a79700ad22d4a98"/>
    <x:sheet xmlns:r="http://schemas.openxmlformats.org/officeDocument/2006/relationships" name="Подрядчики" sheetId="9" r:id="Ref8566d42b9a4f39"/>
    <x:sheet xmlns:r="http://schemas.openxmlformats.org/officeDocument/2006/relationships" name="Статус" sheetId="10" r:id="R898f1c8105884602"/>
    <x:sheet xmlns:r="http://schemas.openxmlformats.org/officeDocument/2006/relationships" name="Ключи" sheetId="11" r:id="R11087a5d4c54463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5"/>
      <x:color rgb="FFFFFFFF"/>
      <x:name val="Arial"/>
    </x:font>
    <x:font>
      <x:i/>
      <x:sz val="10"/>
      <x:color rgb="FF5B6570"/>
      <x:name val="Arial"/>
    </x:font>
    <x:font>
      <x:b/>
      <x:sz val="10"/>
      <x:color rgb="FF20364B"/>
      <x:name val="Arial"/>
    </x:font>
    <x:font>
      <x:sz val="10"/>
      <x:color rgb="FF202A33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20364B"/>
      </x:patternFill>
    </x:fill>
    <x:fill>
      <x:patternFill patternType="solid">
        <x:fgColor rgb="FFF4F7FA"/>
      </x:patternFill>
    </x:fill>
    <x:fill>
      <x:patternFill patternType="solid">
        <x:fgColor rgb="FFDDEBF7"/>
      </x:patternFill>
    </x:fill>
    <x:fill>
      <x:patternFill patternType="solid">
        <x:fgColor rgb="FFFFF2CC"/>
      </x:patternFill>
    </x:fill>
    <x:fill>
      <x:patternFill patternType="solid">
        <x:fgColor rgb="FFE2F0D9"/>
      </x:patternFill>
    </x:fill>
  </x:fills>
  <x:borders count="2">
    <x:border/>
    <x:border>
      <x:left style="thin">
        <x:color rgb="FFC9D6E2"/>
      </x:left>
      <x:right style="thin">
        <x:color rgb="FFC9D6E2"/>
      </x:right>
      <x:top style="thin">
        <x:color rgb="FFC9D6E2"/>
      </x:top>
      <x:bottom style="thin">
        <x:color rgb="FFC9D6E2"/>
      </x:bottom>
    </x:border>
  </x:borders>
  <x:cellStyleXfs count="1">
    <x:xf numFmtId="0" fontId="0" fillId="0" borderId="0"/>
  </x:cellStyleXfs>
  <x:cellXfs count="21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4" fillId="0" borderId="1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vertical="top" wrapText="1"/>
    </x:xf>
    <x:xf numFmtId="0" fontId="4" fillId="5" borderId="1" xfId="0" applyNumberFormat="1" applyFont="1" applyFill="1" applyBorder="1" applyAlignment="1">
      <x:alignment vertical="top" wrapText="1"/>
    </x:xf>
    <x:xf numFmtId="0" fontId="4" fillId="6" borderId="1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4b76ebc3a440f7" /><Relationship Type="http://schemas.openxmlformats.org/officeDocument/2006/relationships/theme" Target="/xl/theme/theme1.xml" Id="R43a1f024fef94f63" /><Relationship Type="http://schemas.openxmlformats.org/officeDocument/2006/relationships/sharedStrings" Target="/xl/sharedStrings.xml" Id="Rb62496fa03bb4676" /><Relationship Type="http://schemas.openxmlformats.org/officeDocument/2006/relationships/worksheet" Target="/xl/worksheets/sheet1.xml" Id="R4c36c5d7fd2f4c77" /><Relationship Type="http://schemas.openxmlformats.org/officeDocument/2006/relationships/worksheet" Target="/xl/worksheets/sheet2.xml" Id="R12907a6735784a43" /><Relationship Type="http://schemas.openxmlformats.org/officeDocument/2006/relationships/worksheet" Target="/xl/worksheets/sheet3.xml" Id="R78e4fa0cdab9407b" /><Relationship Type="http://schemas.openxmlformats.org/officeDocument/2006/relationships/worksheet" Target="/xl/worksheets/sheet4.xml" Id="Rd89cab34a3af4c12" /><Relationship Type="http://schemas.openxmlformats.org/officeDocument/2006/relationships/worksheet" Target="/xl/worksheets/sheet5.xml" Id="R2fb7d1f6d1e349b0" /><Relationship Type="http://schemas.openxmlformats.org/officeDocument/2006/relationships/worksheet" Target="/xl/worksheets/sheet6.xml" Id="R580dcabc80f84a3c" /><Relationship Type="http://schemas.openxmlformats.org/officeDocument/2006/relationships/worksheet" Target="/xl/worksheets/sheet7.xml" Id="R79139d1b56f1421e" /><Relationship Type="http://schemas.openxmlformats.org/officeDocument/2006/relationships/worksheet" Target="/xl/worksheets/sheet8.xml" Id="R7a79700ad22d4a98" /><Relationship Type="http://schemas.openxmlformats.org/officeDocument/2006/relationships/worksheet" Target="/xl/worksheets/sheet9.xml" Id="Ref8566d42b9a4f39" /><Relationship Type="http://schemas.openxmlformats.org/officeDocument/2006/relationships/worksheet" Target="/xl/worksheets/sheet10.xml" Id="R898f1c8105884602" /><Relationship Type="http://schemas.openxmlformats.org/officeDocument/2006/relationships/worksheet" Target="/xl/worksheets/sheet11.xml" Id="R11087a5d4c54463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65" hidden="0" customWidth="1"/>
    <x:col min="3" max="3" width="35" hidden="0" customWidth="1"/>
    <x:col min="4" max="4" width="54" hidden="0" customWidth="1"/>
  </x:cols>
  <x:sheetData>
    <x:row r="1" ht="34" customHeight="1">
      <x:c r="A1" s="4" t="str">
        <x:v>ПРАКТИКУМ · УПРАВЛЕНИЕ СТРОЙПРОЕКТОМ</x:v>
      </x:c>
      <x:c r="B1" s="4"/>
      <x:c r="C1" s="4"/>
      <x:c r="D1" s="4"/>
    </x:row>
    <x:row r="2" ht="44" customHeight="1">
      <x:c r="A2" s="8" t="str">
        <x:v>Вымышленный кейс «ЖК Маяк, корпус B». Все суммы и события учебные. Жёлтые ячейки — ваши заметки; зелёные — расчёты. Формы не заменяют утверждённые документы и процедуры.</x:v>
      </x:c>
      <x:c r="B2" s="8"/>
      <x:c r="C2" s="8"/>
      <x:c r="D2" s="8"/>
    </x:row>
    <x:row r="5" ht="42" customHeight="1">
      <x:c r="A5" s="14" t="str">
        <x:v>Урок</x:v>
      </x:c>
      <x:c r="B5" s="14" t="str">
        <x:v>Что сделать</x:v>
      </x:c>
      <x:c r="C5" s="14" t="str">
        <x:v>Где работать</x:v>
      </x:c>
      <x:c r="D5" s="14" t="str">
        <x:v>Результат</x:v>
      </x:c>
    </x:row>
    <x:row r="6" ht="48" customHeight="1">
      <x:c r="A6" s="18" t="str">
        <x:v>1.1–1.2</x:v>
      </x:c>
      <x:c r="B6" s="18" t="str">
        <x:v>Определить границы корпуса и кто готовит, проверяет, решает и получает информацию.</x:v>
      </x:c>
      <x:c r="C6" s="18" t="str">
        <x:v>Паспорт, Участники</x:v>
      </x:c>
      <x:c r="D6" s="18" t="str">
        <x:v>Паспорт проекта и карта участников.</x:v>
      </x:c>
    </x:row>
    <x:row r="7" ht="48" customHeight="1">
      <x:c r="A7" s="18" t="str">
        <x:v>2.1–2.3</x:v>
      </x:c>
      <x:c r="B7" s="18" t="str">
        <x:v>Разложить работы на пакеты, посмотреть связи и сравнить базовый срок с прогнозом.</x:v>
      </x:c>
      <x:c r="C7" s="18" t="str">
        <x:v>График</x:v>
      </x:c>
      <x:c r="D7" s="18" t="str">
        <x:v>План с понятными отклонениями и вопросами.</x:v>
      </x:c>
    </x:row>
    <x:row r="8" ht="48" customHeight="1">
      <x:c r="A8" s="18" t="str">
        <x:v>3.1–3.3</x:v>
      </x:c>
      <x:c r="B8" s="18" t="str">
        <x:v>Отделить оплату, обязательства и остаток; зарегистрировать запрос изменения.</x:v>
      </x:c>
      <x:c r="C8" s="18" t="str">
        <x:v>Бюджет, Изменения</x:v>
      </x:c>
      <x:c r="D8" s="18" t="str">
        <x:v>Учебный прогноз + карточка запроса.</x:v>
      </x:c>
    </x:row>
    <x:row r="9" ht="48" customHeight="1">
      <x:c r="A9" s="18" t="str">
        <x:v>4.1–4.3</x:v>
      </x:c>
      <x:c r="B9" s="18" t="str">
        <x:v>Назначить сигналы риска, путь проверки качества и одинаковые вопросы подрядчикам.</x:v>
      </x:c>
      <x:c r="C9" s="18" t="str">
        <x:v>Риски, Качество, Подрядчики</x:v>
      </x:c>
      <x:c r="D9" s="18" t="str">
        <x:v>Реестры без технических догадок.</x:v>
      </x:c>
    </x:row>
    <x:row r="10" ht="48" customHeight="1">
      <x:c r="A10" s="18" t="str">
        <x:v>4.4</x:v>
      </x:c>
      <x:c r="B10" s="18" t="str">
        <x:v>Собрать короткий управленческий статус и попросить конкретное решение.</x:v>
      </x:c>
      <x:c r="C10" s="18" t="str">
        <x:v>Статус</x:v>
      </x:c>
      <x:c r="D10" s="18" t="str">
        <x:v>Одна страница для руководителя.</x:v>
      </x:c>
    </x:row>
  </x:sheetData>
  <x:mergeCells>
    <x:mergeCell ref="A1:D1"/>
    <x:mergeCell ref="A2:D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2" hidden="0" customWidth="1"/>
    <x:col min="2" max="2" width="82" hidden="0" customWidth="1"/>
    <x:col min="3" max="3" width="55" hidden="0" customWidth="1"/>
  </x:cols>
  <x:sheetData>
    <x:row r="1" ht="34" customHeight="1">
      <x:c r="A1" s="4" t="str">
        <x:v>Урок 1.1 · Паспорт учебного проекта</x:v>
      </x:c>
      <x:c r="B1" s="4"/>
      <x:c r="C1" s="4"/>
    </x:row>
    <x:row r="2" ht="44" customHeight="1">
      <x:c r="A2" s="8" t="str">
        <x:v>Начните с одной страницы: что входит в проект, какой результат нужен и что ещё неизвестно. Не вносите сюда персональные или реальные конфиденциальные данные.</x:v>
      </x:c>
      <x:c r="B2" s="8"/>
      <x:c r="C2" s="8"/>
    </x:row>
    <x:row r="5" ht="42" customHeight="1">
      <x:c r="A5" s="14" t="str">
        <x:v>Поле</x:v>
      </x:c>
      <x:c r="B5" s="14" t="str">
        <x:v>Учебный пример / подсказка</x:v>
      </x:c>
      <x:c r="C5" s="14" t="str">
        <x:v>Ваша версия</x:v>
      </x:c>
    </x:row>
    <x:row r="6" ht="48" customHeight="1">
      <x:c r="A6" s="18" t="str">
        <x:v>Объект и граница</x:v>
      </x:c>
      <x:c r="B6" s="18" t="str">
        <x:v>ЖК «Маяк», корпус B; соседний корпус влияет на интерфейсы, но не входит в расчёт автоматически.</x:v>
      </x:c>
      <x:c r="C6" s="19" t="str"/>
    </x:row>
    <x:row r="7" ht="48" customHeight="1">
      <x:c r="A7" s="18" t="str">
        <x:v>Ожидаемый результат</x:v>
      </x:c>
      <x:c r="B7" s="18" t="str">
        <x:v>Подготовить корпус к передаче по согласованным требованиям заказчика и будущей эксплуатации.</x:v>
      </x:c>
      <x:c r="C7" s="19" t="str"/>
    </x:row>
    <x:row r="8" ht="48" customHeight="1">
      <x:c r="A8" s="18" t="str">
        <x:v>Ближайшая контрольная точка</x:v>
      </x:c>
      <x:c r="B8" s="18" t="str">
        <x:v>Получить список требований к передаче, владельцев ответов и сроки.</x:v>
      </x:c>
      <x:c r="C8" s="19" t="str"/>
    </x:row>
    <x:row r="9" ht="48" customHeight="1">
      <x:c r="A9" s="18" t="str">
        <x:v>Что входит сейчас</x:v>
      </x:c>
      <x:c r="B9" s="18" t="str">
        <x:v>Работы по корпусу B в пределах утверждённой базы (состав требует сверки с документами проекта).</x:v>
      </x:c>
      <x:c r="C9" s="19" t="str"/>
    </x:row>
    <x:row r="10" ht="48" customHeight="1">
      <x:c r="A10" s="18" t="str">
        <x:v>Что не входит / не подтверждено</x:v>
      </x:c>
      <x:c r="B10" s="18" t="str">
        <x:v>Соседняя территория; дополнительные места хранения пока только запрос на рассмотрение.</x:v>
      </x:c>
      <x:c r="C10" s="19" t="str"/>
    </x:row>
    <x:row r="11" ht="48" customHeight="1">
      <x:c r="A11" s="18" t="str">
        <x:v>Ключевые допущения</x:v>
      </x:c>
      <x:c r="B11" s="18" t="str">
        <x:v>Дата окон не подтверждена; состав работ по дополнительному запросу неизвестен.</x:v>
      </x:c>
      <x:c r="C11" s="19" t="str"/>
    </x:row>
    <x:row r="12" ht="48" customHeight="1">
      <x:c r="A12" s="18" t="str">
        <x:v>Владелец следующего шага</x:v>
      </x:c>
      <x:c r="B12" s="18" t="str">
        <x:v>Назначается командой по конкретной записи, не «вся проектная группа».</x:v>
      </x:c>
      <x:c r="C12" s="19" t="str"/>
    </x:row>
  </x:sheetData>
  <x:mergeCells>
    <x:mergeCell ref="A1:C1"/>
    <x:mergeCell ref="A2:C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42" hidden="0" customWidth="1"/>
    <x:col min="2" max="2" width="30" hidden="0" customWidth="1"/>
    <x:col min="3" max="3" width="42" hidden="0" customWidth="1"/>
    <x:col min="4" max="4" width="50" hidden="0" customWidth="1"/>
    <x:col min="5" max="5" width="40" hidden="0" customWidth="1"/>
    <x:col min="6" max="6" width="33" hidden="0" customWidth="1"/>
    <x:col min="7" max="7" width="56" hidden="0" customWidth="1"/>
  </x:cols>
  <x:sheetData>
    <x:row r="1" ht="34" customHeight="1">
      <x:c r="A1" s="4" t="str">
        <x:v>Урок 1.2 · Кто готовит, проверяет и решает</x:v>
      </x:c>
      <x:c r="B1" s="4"/>
      <x:c r="C1" s="4"/>
      <x:c r="D1" s="4"/>
      <x:c r="E1" s="4"/>
      <x:c r="F1" s="4"/>
      <x:c r="G1" s="4"/>
    </x:row>
    <x:row r="2" ht="44" customHeight="1">
      <x:c r="A2" s="8" t="str">
        <x:v>Укажите роли из учебного кейса. На реальном проекте полномочия проверяют по правилам организации; присутствие на встрече само по себе не означает право утвердить изменение.</x:v>
      </x:c>
      <x:c r="B2" s="8"/>
      <x:c r="C2" s="8"/>
      <x:c r="D2" s="8"/>
      <x:c r="E2" s="8"/>
      <x:c r="F2" s="8"/>
      <x:c r="G2" s="8"/>
    </x:row>
    <x:row r="5" ht="42" customHeight="1">
      <x:c r="A5" s="14" t="str">
        <x:v>Контрольная точка / вопрос</x:v>
      </x:c>
      <x:c r="B5" s="14" t="str">
        <x:v>Готовит материал</x:v>
      </x:c>
      <x:c r="C5" s="14" t="str">
        <x:v>Проверяет</x:v>
      </x:c>
      <x:c r="D5" s="14" t="str">
        <x:v>Принимает решение</x:v>
      </x:c>
      <x:c r="E5" s="14" t="str">
        <x:v>Кого уведомить</x:v>
      </x:c>
      <x:c r="F5" s="14" t="str">
        <x:v>Владелец следующего шага</x:v>
      </x:c>
      <x:c r="G5" s="14" t="str">
        <x:v>Какое подтверждение нужно</x:v>
      </x:c>
    </x:row>
    <x:row r="6" ht="48" customHeight="1">
      <x:c r="A6" s="18" t="str">
        <x:v>Базовая дата поставки окон</x:v>
      </x:c>
      <x:c r="B6" s="19" t="str">
        <x:v>Снабжение</x:v>
      </x:c>
      <x:c r="C6" s="19" t="str">
        <x:v>Планировщик сверяет зависимости</x:v>
      </x:c>
      <x:c r="D6" s="19" t="str">
        <x:v>Уполномоченный руководитель по принятому маршруту</x:v>
      </x:c>
      <x:c r="E6" s="19" t="str">
        <x:v>Руководитель проекта; участок</x:v>
      </x:c>
      <x:c r="F6" s="19" t="str">
        <x:v>Снабжение</x:v>
      </x:c>
      <x:c r="G6" s="19" t="str">
        <x:v>Заказ / письмо с датой и условиями отсчёта.</x:v>
      </x:c>
    </x:row>
    <x:row r="7" ht="48" customHeight="1">
      <x:c r="A7" s="18" t="str">
        <x:v>Оценка мест хранения у входа</x:v>
      </x:c>
      <x:c r="B7" s="19" t="str">
        <x:v>Владелец запроса + координатор</x:v>
      </x:c>
      <x:c r="C7" s="19" t="str">
        <x:v>Проектировщик; эксплуатация; сметная функция</x:v>
      </x:c>
      <x:c r="D7" s="19" t="str">
        <x:v>Заказчик или иное лицо по установленным полномочиям</x:v>
      </x:c>
      <x:c r="E7" s="19" t="str">
        <x:v>Затронутые подрядчики после решения</x:v>
      </x:c>
      <x:c r="F7" s="19" t="str">
        <x:v>Координатор изменения</x:v>
      </x:c>
      <x:c r="G7" s="19" t="str">
        <x:v>Требования, оценка влияния и оформленное решение.</x:v>
      </x:c>
    </x:row>
    <x:row r="8" ht="48" customHeight="1">
      <x:c r="A8" s="18" t="str">
        <x:v>Закрытие наблюдения качества</x:v>
      </x:c>
      <x:c r="B8" s="19" t="str">
        <x:v>Исполнитель готовит свидетельство</x:v>
      </x:c>
      <x:c r="C8" s="19" t="str">
        <x:v>Ответственный за контроль по процедуре</x:v>
      </x:c>
      <x:c r="D8" s="19" t="str">
        <x:v>Роль, указанная в процедуре качества</x:v>
      </x:c>
      <x:c r="E8" s="19" t="str">
        <x:v>Руководитель проекта и смежные участники</x:v>
      </x:c>
      <x:c r="F8" s="19" t="str">
        <x:v>Назначенный владелец проверки</x:v>
      </x:c>
      <x:c r="G8" s="19" t="str">
        <x:v>Критерий, метод, результат, фото/акт по принятому порядку.</x:v>
      </x:c>
    </x:row>
    <x:row r="9" ht="48" customHeight="1">
      <x:c r="A9" s="18" t="str">
        <x:v>Передача корпуса эксплуатации</x:v>
      </x:c>
      <x:c r="B9" s="19" t="str">
        <x:v>Команда проекта готовит комплект</x:v>
      </x:c>
      <x:c r="C9" s="19" t="str">
        <x:v>Будущая эксплуатация сверяет требования</x:v>
      </x:c>
      <x:c r="D9" s="19" t="str">
        <x:v>Уполномоченный заказчик/принимающая сторона</x:v>
      </x:c>
      <x:c r="E9" s="19" t="str">
        <x:v>Подрядчики и руководитель проекта</x:v>
      </x:c>
      <x:c r="F9" s="19" t="str">
        <x:v>Координатор передачи</x:v>
      </x:c>
      <x:c r="G9" s="19" t="str">
        <x:v>Согласованный перечень и подтверждение комплектности.</x:v>
      </x:c>
    </x:row>
    <x:row r="10" ht="48" customHeight="1">
      <x:c r="A10" s="18" t="str">
        <x:v>Неизвестный вопрос из кейса</x:v>
      </x:c>
      <x:c r="B10" s="19" t="str"/>
      <x:c r="C10" s="19" t="str"/>
      <x:c r="D10" s="19" t="str"/>
      <x:c r="E10" s="19" t="str"/>
      <x:c r="F10" s="19" t="str"/>
      <x:c r="G10" s="19" t="str">
        <x:v>Назначить роль и дату уточнения; не угадывать полномочия.</x:v>
      </x:c>
    </x:row>
  </x:sheetData>
  <x:mergeCells>
    <x:mergeCell ref="A1:G1"/>
    <x:mergeCell ref="A2:G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3" hidden="0" customWidth="1"/>
    <x:col min="2" max="2" width="48" hidden="0" customWidth="1"/>
    <x:col min="3" max="3" width="23" hidden="0" customWidth="1"/>
    <x:col min="4" max="4" width="32" hidden="0" customWidth="1"/>
    <x:col min="5" max="5" width="20" hidden="0" customWidth="1"/>
    <x:col min="6" max="6" width="17" hidden="0" customWidth="1"/>
    <x:col min="7" max="7" width="23" hidden="0" customWidth="1"/>
    <x:col min="8" max="8" width="19" hidden="0" customWidth="1"/>
    <x:col min="9" max="9" width="18" hidden="0" customWidth="1"/>
    <x:col min="10" max="10" width="52" hidden="0" customWidth="1"/>
  </x:cols>
  <x:sheetData>
    <x:row r="1" ht="34" customHeight="1">
      <x:c r="A1" s="4" t="str">
        <x:v>Уроки 2.1–2.3 · Пакеты, связи и прогноз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 ht="44" customHeight="1">
      <x:c r="A2" s="8" t="str">
        <x:v>День 0 — условное начало учебной шкалы, не календарная дата. Прогнозные поля — сценарий для упражнения. Обсудите зависимости с планировщиком; не используйте их как строительное расписание.</x:v>
      </x:c>
      <x:c r="B2" s="8"/>
      <x:c r="C2" s="8"/>
      <x:c r="D2" s="8"/>
      <x:c r="E2" s="8"/>
      <x:c r="F2" s="8"/>
      <x:c r="G2" s="8"/>
      <x:c r="H2" s="8"/>
      <x:c r="I2" s="8"/>
      <x:c r="J2" s="8"/>
    </x:row>
    <x:row r="5" ht="42" customHeight="1">
      <x:c r="A5" s="14" t="str">
        <x:v>ID</x:v>
      </x:c>
      <x:c r="B5" s="14" t="str">
        <x:v>Пакет / проверяемый результат</x:v>
      </x:c>
      <x:c r="C5" s="14" t="str">
        <x:v>Предшественник</x:v>
      </x:c>
      <x:c r="D5" s="14" t="str">
        <x:v>Владелец следующего шага</x:v>
      </x:c>
      <x:c r="E5" s="14" t="str">
        <x:v>База: старт, день</x:v>
      </x:c>
      <x:c r="F5" s="14" t="str">
        <x:v>База: длит., дни</x:v>
      </x:c>
      <x:c r="G5" s="14" t="str">
        <x:v>Прогноз: старт, день</x:v>
      </x:c>
      <x:c r="H5" s="14" t="str">
        <x:v>Прогноз: длит., дни</x:v>
      </x:c>
      <x:c r="I5" s="14" t="str">
        <x:v>Отклонение, дни</x:v>
      </x:c>
      <x:c r="J5" s="14" t="str">
        <x:v>Что подтвердить</x:v>
      </x:c>
    </x:row>
    <x:row r="6" ht="48" customHeight="1">
      <x:c r="A6" s="18" t="str">
        <x:v>SCH-01</x:v>
      </x:c>
      <x:c r="B6" s="18" t="str">
        <x:v>Подтверждена спецификация окон</x:v>
      </x:c>
      <x:c r="C6" s="18" t="str">
        <x:v>—</x:v>
      </x:c>
      <x:c r="D6" s="19" t="str">
        <x:v>Проектный координатор</x:v>
      </x:c>
      <x:c r="E6" s="18" t="n">
        <x:v>0</x:v>
      </x:c>
      <x:c r="F6" s="18" t="n">
        <x:v>5</x:v>
      </x:c>
      <x:c r="G6" s="18" t="n">
        <x:v>0</x:v>
      </x:c>
      <x:c r="H6" s="18" t="n">
        <x:v>5</x:v>
      </x:c>
      <x:c r="I6" s="20" t="n">
        <x:f>(G6+H6)-(E6+F6)</x:f>
        <x:v>0</x:v>
      </x:c>
      <x:c r="J6" s="19" t="str">
        <x:v>Версия и маршрут согласования.</x:v>
      </x:c>
    </x:row>
    <x:row r="7" ht="48" customHeight="1">
      <x:c r="A7" s="18" t="str">
        <x:v>SCH-02</x:v>
      </x:c>
      <x:c r="B7" s="18" t="str">
        <x:v>Заказ оформлен по подтверждённой спецификации</x:v>
      </x:c>
      <x:c r="C7" s="18" t="str">
        <x:v>SCH-01</x:v>
      </x:c>
      <x:c r="D7" s="19" t="str">
        <x:v>Снабжение</x:v>
      </x:c>
      <x:c r="E7" s="18" t="n">
        <x:v>5</x:v>
      </x:c>
      <x:c r="F7" s="18" t="n">
        <x:v>3</x:v>
      </x:c>
      <x:c r="G7" s="18" t="n">
        <x:v>5</x:v>
      </x:c>
      <x:c r="H7" s="18" t="n">
        <x:v>3</x:v>
      </x:c>
      <x:c r="I7" s="20" t="n">
        <x:f>(G7+H7)-(E7+F7)</x:f>
        <x:v>0</x:v>
      </x:c>
      <x:c r="J7" s="19" t="str">
        <x:v>Заказ и точка начала срока.</x:v>
      </x:c>
    </x:row>
    <x:row r="8" ht="48" customHeight="1">
      <x:c r="A8" s="18" t="str">
        <x:v>SCH-03</x:v>
      </x:c>
      <x:c r="B8" s="18" t="str">
        <x:v>Дата поставки письменно подтверждена</x:v>
      </x:c>
      <x:c r="C8" s="18" t="str">
        <x:v>SCH-02</x:v>
      </x:c>
      <x:c r="D8" s="19" t="str">
        <x:v>Снабжение</x:v>
      </x:c>
      <x:c r="E8" s="18" t="n">
        <x:v>8</x:v>
      </x:c>
      <x:c r="F8" s="18" t="n">
        <x:v>2</x:v>
      </x:c>
      <x:c r="G8" s="18" t="n">
        <x:v>11</x:v>
      </x:c>
      <x:c r="H8" s="18" t="n">
        <x:v>4</x:v>
      </x:c>
      <x:c r="I8" s="20" t="n">
        <x:f>(G8+H8)-(E8+F8)</x:f>
        <x:v>5</x:v>
      </x:c>
      <x:c r="J8" s="19" t="str">
        <x:v>Письмо поставщика; причина отличия сценария.</x:v>
      </x:c>
    </x:row>
    <x:row r="9" ht="48" customHeight="1">
      <x:c r="A9" s="18" t="str">
        <x:v>SCH-04</x:v>
      </x:c>
      <x:c r="B9" s="18" t="str">
        <x:v>Зона подготовлена и доступна по принятой процедуре</x:v>
      </x:c>
      <x:c r="C9" s="18" t="str">
        <x:v>SCH-02</x:v>
      </x:c>
      <x:c r="D9" s="19" t="str">
        <x:v>Ответственный за участок</x:v>
      </x:c>
      <x:c r="E9" s="18" t="n">
        <x:v>11</x:v>
      </x:c>
      <x:c r="F9" s="18" t="n">
        <x:v>7</x:v>
      </x:c>
      <x:c r="G9" s="18" t="n">
        <x:v>11</x:v>
      </x:c>
      <x:c r="H9" s="18" t="n">
        <x:v>7</x:v>
      </x:c>
      <x:c r="I9" s="20" t="n">
        <x:f>(G9+H9)-(E9+F9)</x:f>
        <x:v>0</x:v>
      </x:c>
      <x:c r="J9" s="19" t="str">
        <x:v>Критерии готовности и фактическая проверка.</x:v>
      </x:c>
    </x:row>
    <x:row r="10" ht="48" customHeight="1">
      <x:c r="A10" s="18" t="str">
        <x:v>SCH-05</x:v>
      </x:c>
      <x:c r="B10" s="18" t="str">
        <x:v>Монтажный пакет завершён и передан на установленный контроль</x:v>
      </x:c>
      <x:c r="C10" s="18" t="str">
        <x:v>SCH-03; SCH-04</x:v>
      </x:c>
      <x:c r="D10" s="19" t="str">
        <x:v>Планировщик + владелец контроля</x:v>
      </x:c>
      <x:c r="E10" s="18" t="n">
        <x:v>18</x:v>
      </x:c>
      <x:c r="F10" s="18" t="n">
        <x:v>8</x:v>
      </x:c>
      <x:c r="G10" s="18" t="n">
        <x:v>21</x:v>
      </x:c>
      <x:c r="H10" s="18" t="n">
        <x:v>8</x:v>
      </x:c>
      <x:c r="I10" s="20" t="n">
        <x:f>(G10+H10)-(E10+F10)</x:f>
        <x:v>3</x:v>
      </x:c>
      <x:c r="J10" s="19" t="str">
        <x:v>Зависимости, допуск и подтверждение результата.</x:v>
      </x:c>
    </x:row>
    <x:row r="11" ht="48" customHeight="1">
      <x:c r="A11" s="18" t="str">
        <x:v>SCH-06</x:v>
      </x:c>
      <x:c r="B11" s="18" t="str">
        <x:v>Независимые работы по соседней зоне продолжаются</x:v>
      </x:c>
      <x:c r="C11" s="18" t="str">
        <x:v>Проверить</x:v>
      </x:c>
      <x:c r="D11" s="19" t="str">
        <x:v>Координатор смежных работ</x:v>
      </x:c>
      <x:c r="E11" s="18" t="n">
        <x:v>12</x:v>
      </x:c>
      <x:c r="F11" s="18" t="n">
        <x:v>6</x:v>
      </x:c>
      <x:c r="G11" s="18" t="n">
        <x:v>12</x:v>
      </x:c>
      <x:c r="H11" s="18" t="n">
        <x:v>6</x:v>
      </x:c>
      <x:c r="I11" s="20" t="n">
        <x:f>(G11+H11)-(E11+F11)</x:f>
        <x:v>0</x:v>
      </x:c>
      <x:c r="J11" s="19" t="str">
        <x:v>Независимость и отсутствие конфликта ресурсов.</x:v>
      </x:c>
    </x:row>
  </x:sheetData>
  <x:mergeCells>
    <x:mergeCell ref="A1:J1"/>
    <x:mergeCell ref="A2:J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5" hidden="0" customWidth="1"/>
    <x:col min="2" max="2" width="18" hidden="0" customWidth="1"/>
    <x:col min="3" max="3" width="18" hidden="0" customWidth="1"/>
    <x:col min="4" max="4" width="15" hidden="0" customWidth="1"/>
    <x:col min="5" max="5" width="21" hidden="0" customWidth="1"/>
    <x:col min="6" max="6" width="25" hidden="0" customWidth="1"/>
    <x:col min="7" max="7" width="20" hidden="0" customWidth="1"/>
    <x:col min="8" max="8" width="35" hidden="0" customWidth="1"/>
    <x:col min="9" max="9" width="48" hidden="0" customWidth="1"/>
  </x:cols>
  <x:sheetData>
    <x:row r="1" ht="34" customHeight="1">
      <x:c r="A1" s="4" t="str">
        <x:v>Уроки 3.1–3.2 · Учебный прогноз стоимости</x:v>
      </x:c>
      <x:c r="B1" s="4"/>
      <x:c r="C1" s="4"/>
      <x:c r="D1" s="4"/>
      <x:c r="E1" s="4"/>
      <x:c r="F1" s="4"/>
      <x:c r="G1" s="4"/>
      <x:c r="H1" s="4"/>
      <x:c r="I1" s="4"/>
    </x:row>
    <x:row r="2" ht="44" customHeight="1">
      <x:c r="A2" s="8" t="str">
        <x:v>Млн ₽. Обязательства могут включать уже оплаченные суммы — не складывайте их с оплатами автоматически. Прогноз здесь = оплачено + оценка оставшихся работ. Проверьте полноту и дату каждого источника.</x:v>
      </x:c>
      <x:c r="B2" s="8"/>
      <x:c r="C2" s="8"/>
      <x:c r="D2" s="8"/>
      <x:c r="E2" s="8"/>
      <x:c r="F2" s="8"/>
      <x:c r="G2" s="8"/>
      <x:c r="H2" s="8"/>
      <x:c r="I2" s="8"/>
    </x:row>
    <x:row r="5" ht="42" customHeight="1">
      <x:c r="A5" s="14" t="str">
        <x:v>Пакет</x:v>
      </x:c>
      <x:c r="B5" s="14" t="str">
        <x:v>Бюджетная база</x:v>
      </x:c>
      <x:c r="C5" s="14" t="str">
        <x:v>Обязательства</x:v>
      </x:c>
      <x:c r="D5" s="14" t="str">
        <x:v>Оплачено</x:v>
      </x:c>
      <x:c r="E5" s="14" t="str">
        <x:v>Остаток: оценка</x:v>
      </x:c>
      <x:c r="F5" s="14" t="str">
        <x:v>Прогноз до завершения</x:v>
      </x:c>
      <x:c r="G5" s="14" t="str">
        <x:v>Разница к базе</x:v>
      </x:c>
      <x:c r="H5" s="14" t="str">
        <x:v>Источник / дата оценки</x:v>
      </x:c>
      <x:c r="I5" s="14" t="str">
        <x:v>Что проверить</x:v>
      </x:c>
    </x:row>
    <x:row r="6" ht="48" customHeight="1">
      <x:c r="A6" s="18" t="str">
        <x:v>Площадка</x:v>
      </x:c>
      <x:c r="B6" s="18" t="n">
        <x:v>18</x:v>
      </x:c>
      <x:c r="C6" s="18" t="n">
        <x:v>16</x:v>
      </x:c>
      <x:c r="D6" s="18" t="n">
        <x:v>15</x:v>
      </x:c>
      <x:c r="E6" s="18" t="n">
        <x:v>2</x:v>
      </x:c>
      <x:c r="F6" s="20" t="n">
        <x:f>D6+E6</x:f>
        <x:v>17</x:v>
      </x:c>
      <x:c r="G6" s="20" t="n">
        <x:f>F6-B6</x:f>
        <x:v>-1</x:v>
      </x:c>
      <x:c r="H6" s="18" t="str">
        <x:v>Учебный срез 30.09</x:v>
      </x:c>
      <x:c r="I6" s="18" t="str">
        <x:v>Объём оставшихся работ.</x:v>
      </x:c>
    </x:row>
    <x:row r="7" ht="48" customHeight="1">
      <x:c r="A7" s="18" t="str">
        <x:v>Фундаменты</x:v>
      </x:c>
      <x:c r="B7" s="18" t="n">
        <x:v>72</x:v>
      </x:c>
      <x:c r="C7" s="18" t="n">
        <x:v>70</x:v>
      </x:c>
      <x:c r="D7" s="18" t="n">
        <x:v>45</x:v>
      </x:c>
      <x:c r="E7" s="18" t="n">
        <x:v>29</x:v>
      </x:c>
      <x:c r="F7" s="20" t="n">
        <x:f>D7+E7</x:f>
        <x:v>74</x:v>
      </x:c>
      <x:c r="G7" s="20" t="n">
        <x:f>F7-B7</x:f>
        <x:v>2</x:v>
      </x:c>
      <x:c r="H7" s="18" t="str">
        <x:v>Учебный срез 30.09</x:v>
      </x:c>
      <x:c r="I7" s="18" t="str">
        <x:v>Основание прогноза остатка.</x:v>
      </x:c>
    </x:row>
    <x:row r="8" ht="48" customHeight="1">
      <x:c r="A8" s="18" t="str">
        <x:v>Каркас</x:v>
      </x:c>
      <x:c r="B8" s="18" t="n">
        <x:v>145</x:v>
      </x:c>
      <x:c r="C8" s="18" t="n">
        <x:v>140</x:v>
      </x:c>
      <x:c r="D8" s="18" t="n">
        <x:v>61</x:v>
      </x:c>
      <x:c r="E8" s="18" t="n">
        <x:v>84</x:v>
      </x:c>
      <x:c r="F8" s="20" t="n">
        <x:f>D8+E8</x:f>
        <x:v>145</x:v>
      </x:c>
      <x:c r="G8" s="20" t="n">
        <x:f>F8-B8</x:f>
        <x:v>0</x:v>
      </x:c>
      <x:c r="H8" s="18" t="str">
        <x:v>Учебный срез 30.09</x:v>
      </x:c>
      <x:c r="I8" s="18" t="str">
        <x:v>Совпадает ли объём остатка с базой.</x:v>
      </x:c>
    </x:row>
    <x:row r="9" ht="48" customHeight="1">
      <x:c r="A9" s="18" t="str">
        <x:v>Фасад</x:v>
      </x:c>
      <x:c r="B9" s="18" t="n">
        <x:v>58</x:v>
      </x:c>
      <x:c r="C9" s="18" t="n">
        <x:v>57</x:v>
      </x:c>
      <x:c r="D9" s="18" t="n">
        <x:v>22</x:v>
      </x:c>
      <x:c r="E9" s="18" t="n">
        <x:v>40</x:v>
      </x:c>
      <x:c r="F9" s="20" t="n">
        <x:f>D9+E9</x:f>
        <x:v>62</x:v>
      </x:c>
      <x:c r="G9" s="20" t="n">
        <x:f>F9-B9</x:f>
        <x:v>4</x:v>
      </x:c>
      <x:c r="H9" s="18" t="str">
        <x:v>Предварительная оценка, 28.09</x:v>
      </x:c>
      <x:c r="I9" s="18" t="str">
        <x:v>Что входит в оценку и актуальна ли ставка.</x:v>
      </x:c>
    </x:row>
    <x:row r="10" ht="48" customHeight="1">
      <x:c r="A10" s="18" t="str">
        <x:v>Инженерные системы</x:v>
      </x:c>
      <x:c r="B10" s="18" t="n">
        <x:v>76</x:v>
      </x:c>
      <x:c r="C10" s="18" t="n">
        <x:v>68</x:v>
      </x:c>
      <x:c r="D10" s="18" t="n">
        <x:v>17</x:v>
      </x:c>
      <x:c r="E10" s="18" t="n">
        <x:v>63</x:v>
      </x:c>
      <x:c r="F10" s="20" t="n">
        <x:f>D10+E10</x:f>
        <x:v>80</x:v>
      </x:c>
      <x:c r="G10" s="20" t="n">
        <x:f>F10-B10</x:f>
        <x:v>4</x:v>
      </x:c>
      <x:c r="H10" s="18" t="str">
        <x:v>Предварительная оценка, 28.09</x:v>
      </x:c>
      <x:c r="I10" s="18" t="str">
        <x:v>Полнота разделов и поставок.</x:v>
      </x:c>
    </x:row>
    <x:row r="11" ht="48" customHeight="1">
      <x:c r="A11" s="18" t="str">
        <x:v>Отделка</x:v>
      </x:c>
      <x:c r="B11" s="18" t="n">
        <x:v>64</x:v>
      </x:c>
      <x:c r="C11" s="18" t="n">
        <x:v>0</x:v>
      </x:c>
      <x:c r="D11" s="18" t="n">
        <x:v>0</x:v>
      </x:c>
      <x:c r="E11" s="18" t="n">
        <x:v>70</x:v>
      </x:c>
      <x:c r="F11" s="20" t="n">
        <x:f>D11+E11</x:f>
        <x:v>70</x:v>
      </x:c>
      <x:c r="G11" s="20" t="n">
        <x:f>F11-B11</x:f>
        <x:v>6</x:v>
      </x:c>
      <x:c r="H11" s="18" t="str">
        <x:v>Оценка для упражнения</x:v>
      </x:c>
      <x:c r="I11" s="18" t="str">
        <x:v>Почему оценка выше базы; объём и ставка.</x:v>
      </x:c>
    </x:row>
    <x:row r="12" ht="48" customHeight="1">
      <x:c r="A12" s="18" t="str">
        <x:v>Благоустройство</x:v>
      </x:c>
      <x:c r="B12" s="18" t="n">
        <x:v>32</x:v>
      </x:c>
      <x:c r="C12" s="18" t="n">
        <x:v>14</x:v>
      </x:c>
      <x:c r="D12" s="18" t="n">
        <x:v>5</x:v>
      </x:c>
      <x:c r="E12" s="18" t="n">
        <x:v>24</x:v>
      </x:c>
      <x:c r="F12" s="20" t="n">
        <x:f>D12+E12</x:f>
        <x:v>29</x:v>
      </x:c>
      <x:c r="G12" s="20" t="n">
        <x:f>F12-B12</x:f>
        <x:v>-3</x:v>
      </x:c>
      <x:c r="H12" s="18" t="str">
        <x:v>Учебный срез 30.09</x:v>
      </x:c>
      <x:c r="I12" s="18" t="str">
        <x:v>Границы корпуса и общих работ.</x:v>
      </x:c>
    </x:row>
    <x:row r="13" ht="48" customHeight="1">
      <x:c r="A13" s="18" t="str">
        <x:v>Резерв / управление</x:v>
      </x:c>
      <x:c r="B13" s="18" t="n">
        <x:v>15</x:v>
      </x:c>
      <x:c r="C13" s="18" t="n">
        <x:v>2</x:v>
      </x:c>
      <x:c r="D13" s="18" t="n">
        <x:v>2</x:v>
      </x:c>
      <x:c r="E13" s="18" t="n">
        <x:v>12</x:v>
      </x:c>
      <x:c r="F13" s="20" t="n">
        <x:f>D13+E13</x:f>
        <x:v>14</x:v>
      </x:c>
      <x:c r="G13" s="20" t="n">
        <x:f>F13-B13</x:f>
        <x:v>-1</x:v>
      </x:c>
      <x:c r="H13" s="18" t="str">
        <x:v>Учебный срез 30.09</x:v>
      </x:c>
      <x:c r="I13" s="18" t="str">
        <x:v>Правило использования резерва.</x:v>
      </x:c>
    </x:row>
    <x:row r="14" ht="48" customHeight="1">
      <x:c r="A14" s="18" t="str">
        <x:v>ИТОГО</x:v>
      </x:c>
      <x:c r="B14" s="20" t="n">
        <x:f>SUM(B6:B13)</x:f>
        <x:v>480</x:v>
      </x:c>
      <x:c r="C14" s="20" t="n">
        <x:f>SUM(C6:C13)</x:f>
        <x:v>367</x:v>
      </x:c>
      <x:c r="D14" s="20" t="n">
        <x:f>SUM(D6:D13)</x:f>
        <x:v>167</x:v>
      </x:c>
      <x:c r="E14" s="20" t="n">
        <x:f>SUM(E6:E13)</x:f>
        <x:v>324</x:v>
      </x:c>
      <x:c r="F14" s="20" t="n">
        <x:f>SUM(F6:F13)</x:f>
        <x:v>491</x:v>
      </x:c>
      <x:c r="G14" s="20" t="n">
        <x:f>SUM(G6:G13)</x:f>
        <x:v>11</x:v>
      </x:c>
      <x:c r="H14" s="18" t="str">
        <x:v>Сумма по восьми пакетам</x:v>
      </x:c>
      <x:c r="I14" s="18" t="str">
        <x:v>Итог учебный; не финансовая отчётность.</x:v>
      </x:c>
    </x:row>
  </x:sheetData>
  <x:mergeCells>
    <x:mergeCell ref="A1:I1"/>
    <x:mergeCell ref="A2:I2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4" hidden="0" customWidth="1"/>
    <x:col min="2" max="2" width="38" hidden="0" customWidth="1"/>
    <x:col min="3" max="3" width="45" hidden="0" customWidth="1"/>
    <x:col min="4" max="4" width="38" hidden="0" customWidth="1"/>
    <x:col min="5" max="5" width="52" hidden="0" customWidth="1"/>
    <x:col min="6" max="6" width="42" hidden="0" customWidth="1"/>
    <x:col min="7" max="7" width="38" hidden="0" customWidth="1"/>
    <x:col min="8" max="8" width="48" hidden="0" customWidth="1"/>
  </x:cols>
  <x:sheetData>
    <x:row r="1" ht="34" customHeight="1">
      <x:c r="A1" s="4" t="str">
        <x:v>Урок 3.3 · Запрос — не утверждённая работа</x:v>
      </x:c>
      <x:c r="B1" s="4"/>
      <x:c r="C1" s="4"/>
      <x:c r="D1" s="4"/>
      <x:c r="E1" s="4"/>
      <x:c r="F1" s="4"/>
      <x:c r="G1" s="4"/>
      <x:c r="H1" s="4"/>
    </x:row>
    <x:row r="2" ht="44" customHeight="1">
      <x:c r="A2" s="8" t="str">
        <x:v>Заполняйте путь изменения: источник → уточнение → оценка → решение → обновление связанных документов. Не запускайте работу только потому, что просьба прозвучала на встрече.</x:v>
      </x:c>
      <x:c r="B2" s="8"/>
      <x:c r="C2" s="8"/>
      <x:c r="D2" s="8"/>
      <x:c r="E2" s="8"/>
      <x:c r="F2" s="8"/>
      <x:c r="G2" s="8"/>
      <x:c r="H2" s="8"/>
    </x:row>
    <x:row r="5" ht="42" customHeight="1">
      <x:c r="A5" s="14" t="str">
        <x:v>ID</x:v>
      </x:c>
      <x:c r="B5" s="14" t="str">
        <x:v>Исходная база</x:v>
      </x:c>
      <x:c r="C5" s="14" t="str">
        <x:v>Что попросили</x:v>
      </x:c>
      <x:c r="D5" s="14" t="str">
        <x:v>Что известно</x:v>
      </x:c>
      <x:c r="E5" s="14" t="str">
        <x:v>Чего не хватает</x:v>
      </x:c>
      <x:c r="F5" s="14" t="str">
        <x:v>Кто оценит / подтвердит</x:v>
      </x:c>
      <x:c r="G5" s="14" t="str">
        <x:v>Статус решения</x:v>
      </x:c>
      <x:c r="H5" s="14" t="str">
        <x:v>Следующий шаг</x:v>
      </x:c>
    </x:row>
    <x:row r="6" ht="48" customHeight="1">
      <x:c r="A6" s="18" t="str">
        <x:v>CHG-01</x:v>
      </x:c>
      <x:c r="B6" s="18" t="str">
        <x:v>Корпус B, текущая благоустроенная зона у входа</x:v>
      </x:c>
      <x:c r="C6" s="18" t="str">
        <x:v>Рассмотреть дополнительные места хранения велосипедов</x:v>
      </x:c>
      <x:c r="D6" s="18" t="str">
        <x:v>Устная просьба на рабочей встрече</x:v>
      </x:c>
      <x:c r="E6" s="19" t="str">
        <x:v>Количество, точное место, требования эксплуатации, цена, срок и маршрут решения</x:v>
      </x:c>
      <x:c r="F6" s="19" t="str">
        <x:v>Проектировщик; эксплуатация; сметная/договорная функции</x:v>
      </x:c>
      <x:c r="G6" s="19" t="str">
        <x:v>Запрос зарегистрирован; работы не начинать</x:v>
      </x:c>
      <x:c r="H6" s="19" t="str">
        <x:v>Собрать требования и подготовить оценку без изменения базы.</x:v>
      </x:c>
    </x:row>
    <x:row r="7" ht="48" customHeight="1">
      <x:c r="A7" s="18" t="str">
        <x:v>CHG-02</x:v>
      </x:c>
      <x:c r="B7" s="18" t="str">
        <x:v>Окна по подтверждённому заказу</x:v>
      </x:c>
      <x:c r="C7" s="18" t="str">
        <x:v>Поставщик сообщил о новой дате</x:v>
      </x:c>
      <x:c r="D7" s="18" t="str">
        <x:v>Есть учебное письмо SUP-2</x:v>
      </x:c>
      <x:c r="E7" s="19" t="str">
        <x:v>Сверить договорную дату и влияние на план</x:v>
      </x:c>
      <x:c r="F7" s="19" t="str">
        <x:v>Снабжение + планировщик</x:v>
      </x:c>
      <x:c r="G7" s="19" t="str">
        <x:v>Сигнал отклонения; не изменение объёма</x:v>
      </x:c>
      <x:c r="H7" s="19" t="str">
        <x:v>Подтвердить дату и обновить прогноз.</x:v>
      </x:c>
    </x:row>
    <x:row r="8" ht="48" customHeight="1">
      <x:c r="A8" s="18" t="str">
        <x:v>CHG-03</x:v>
      </x:c>
      <x:c r="B8" s="18" t="str">
        <x:v>Работы по фасаду в границах текущей базы</x:v>
      </x:c>
      <x:c r="C8" s="18" t="str">
        <x:v>Подрядчик сообщил о дополнительной подготовке</x:v>
      </x:c>
      <x:c r="D8" s="18" t="str">
        <x:v>Фото в упражнении не содержит замеров</x:v>
      </x:c>
      <x:c r="E8" s="19" t="str">
        <x:v>Объём, основание и применимый порядок оплаты</x:v>
      </x:c>
      <x:c r="F8" s="19" t="str">
        <x:v>Владелец объёма + договорной специалист</x:v>
      </x:c>
      <x:c r="G8" s="19" t="str">
        <x:v>На проверке</x:v>
      </x:c>
      <x:c r="H8" s="19" t="str">
        <x:v>Запросить измерение и договорное основание.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4" hidden="0" customWidth="1"/>
    <x:col min="2" max="2" width="46" hidden="0" customWidth="1"/>
    <x:col min="3" max="3" width="47" hidden="0" customWidth="1"/>
    <x:col min="4" max="4" width="48" hidden="0" customWidth="1"/>
    <x:col min="5" max="5" width="28" hidden="0" customWidth="1"/>
    <x:col min="6" max="6" width="54" hidden="0" customWidth="1"/>
    <x:col min="7" max="7" width="18" hidden="0" customWidth="1"/>
  </x:cols>
  <x:sheetData>
    <x:row r="1" ht="34" customHeight="1">
      <x:c r="A1" s="4" t="str">
        <x:v>Урок 4.1 · Триггер и действие</x:v>
      </x:c>
      <x:c r="B1" s="4"/>
      <x:c r="C1" s="4"/>
      <x:c r="D1" s="4"/>
      <x:c r="E1" s="4"/>
      <x:c r="F1" s="4"/>
      <x:c r="G1" s="4"/>
    </x:row>
    <x:row r="2" ht="44" customHeight="1">
      <x:c r="A2" s="8" t="str">
        <x:v>Риск — возможное будущее событие; если событие уже произошло, ведите отклонение/проблему. Владелец организует контроль, но не обязательно лично выполняет все действия.</x:v>
      </x:c>
      <x:c r="B2" s="8"/>
      <x:c r="C2" s="8"/>
      <x:c r="D2" s="8"/>
      <x:c r="E2" s="8"/>
      <x:c r="F2" s="8"/>
      <x:c r="G2" s="8"/>
    </x:row>
    <x:row r="5" ht="42" customHeight="1">
      <x:c r="A5" s="14" t="str">
        <x:v>ID</x:v>
      </x:c>
      <x:c r="B5" s="14" t="str">
        <x:v>Если / условие</x:v>
      </x:c>
      <x:c r="C5" s="14" t="str">
        <x:v>То / возможное последствие</x:v>
      </x:c>
      <x:c r="D5" s="14" t="str">
        <x:v>Ранний сигнал-триггер</x:v>
      </x:c>
      <x:c r="E5" s="14" t="str">
        <x:v>Владелец</x:v>
      </x:c>
      <x:c r="F5" s="14" t="str">
        <x:v>Действие и срок</x:v>
      </x:c>
      <x:c r="G5" s="14" t="str">
        <x:v>Статус</x:v>
      </x:c>
    </x:row>
    <x:row r="6" ht="48" customHeight="1">
      <x:c r="A6" s="18" t="str">
        <x:v>RSK-01</x:v>
      </x:c>
      <x:c r="B6" s="18" t="str">
        <x:v>Поставщик окон не подтвердит дату до контрольной точки</x:v>
      </x:c>
      <x:c r="C6" s="18" t="str">
        <x:v>Монтаж может потерять запланированное окно работ</x:v>
      </x:c>
      <x:c r="D6" s="18" t="str">
        <x:v>К четвергу нет письменной даты по заказу</x:v>
      </x:c>
      <x:c r="E6" s="19" t="str">
        <x:v>Снабжение</x:v>
      </x:c>
      <x:c r="F6" s="19" t="str">
        <x:v>Запросить подтверждение; после ответа передать планировщику.</x:v>
      </x:c>
      <x:c r="G6" s="19" t="str">
        <x:v>Открыт</x:v>
      </x:c>
    </x:row>
    <x:row r="7" ht="48" customHeight="1">
      <x:c r="A7" s="18" t="str">
        <x:v>RSK-02</x:v>
      </x:c>
      <x:c r="B7" s="18" t="str">
        <x:v>Маршрут инженерной трассы потребует уточнения</x:v>
      </x:c>
      <x:c r="C7" s="18" t="str">
        <x:v>Может понадобиться согласование смежных решений</x:v>
      </x:c>
      <x:c r="D7" s="18" t="str">
        <x:v>На координации выявлена неразрешённая привязка</x:v>
      </x:c>
      <x:c r="E7" s="19" t="str">
        <x:v>Координатор разделов</x:v>
      </x:c>
      <x:c r="F7" s="19" t="str">
        <x:v>Собрать ссылки на документы и назначить владельцев ответа.</x:v>
      </x:c>
      <x:c r="G7" s="19" t="str">
        <x:v>Открыт</x:v>
      </x:c>
    </x:row>
    <x:row r="8" ht="48" customHeight="1">
      <x:c r="A8" s="18" t="str">
        <x:v>RSK-03</x:v>
      </x:c>
      <x:c r="B8" s="18" t="str">
        <x:v>Окно подключения не будет забронировано вовремя</x:v>
      </x:c>
      <x:c r="C8" s="18" t="str">
        <x:v>Может измениться последовательность пусконаладочных действий</x:v>
      </x:c>
      <x:c r="D8" s="18" t="str">
        <x:v>Нет подтверждения ответственной организации к дате Х</x:v>
      </x:c>
      <x:c r="E8" s="19" t="str">
        <x:v>Ответственный за подключение</x:v>
      </x:c>
      <x:c r="F8" s="19" t="str">
        <x:v>Уточнить маршрут и контрольную дату; не обещать итог без ответа.</x:v>
      </x:c>
      <x:c r="G8" s="19" t="str">
        <x:v>Наблюдение</x:v>
      </x:c>
    </x:row>
    <x:row r="9" ht="48" customHeight="1">
      <x:c r="A9" s="18" t="str">
        <x:v>RSK-04</x:v>
      </x:c>
      <x:c r="B9" s="18" t="str">
        <x:v>Требования будущей эксплуатации не будут собраны</x:v>
      </x:c>
      <x:c r="C9" s="18" t="str">
        <x:v>Передача документации может потребовать повторной комплектации</x:v>
      </x:c>
      <x:c r="D9" s="18" t="str">
        <x:v>Нет владельца и перечня требований на контрольной точке</x:v>
      </x:c>
      <x:c r="E9" s="19" t="str">
        <x:v>Координатор передачи</x:v>
      </x:c>
      <x:c r="F9" s="19" t="str">
        <x:v>Запросить форму перечня и срок ответа.</x:v>
      </x:c>
      <x:c r="G9" s="19" t="str">
        <x:v>Открыт</x:v>
      </x:c>
    </x:row>
  </x:sheetData>
  <x:mergeCells>
    <x:mergeCell ref="A1:G1"/>
    <x:mergeCell ref="A2:G2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5" hidden="0" customWidth="1"/>
    <x:col min="2" max="2" width="30" hidden="0" customWidth="1"/>
    <x:col min="3" max="3" width="48" hidden="0" customWidth="1"/>
    <x:col min="4" max="4" width="30" hidden="0" customWidth="1"/>
    <x:col min="5" max="5" width="50" hidden="0" customWidth="1"/>
    <x:col min="6" max="6" width="27" hidden="0" customWidth="1"/>
    <x:col min="7" max="7" width="30" hidden="0" customWidth="1"/>
    <x:col min="8" max="8" width="42" hidden="0" customWidth="1"/>
  </x:cols>
  <x:sheetData>
    <x:row r="1" ht="34" customHeight="1">
      <x:c r="A1" s="4" t="str">
        <x:v>Урок 4.2 · Наблюдение не равно заключению</x:v>
      </x:c>
      <x:c r="B1" s="4"/>
      <x:c r="C1" s="4"/>
      <x:c r="D1" s="4"/>
      <x:c r="E1" s="4"/>
      <x:c r="F1" s="4"/>
      <x:c r="G1" s="4"/>
      <x:c r="H1" s="4"/>
    </x:row>
    <x:row r="2" ht="44" customHeight="1">
      <x:c r="A2" s="8" t="str">
        <x:v>Запишите то, что видно или подтверждено источником. Технический критерий, метод измерения и вывод назначает уполномоченный специалист по применимой процедуре.</x:v>
      </x:c>
      <x:c r="B2" s="8"/>
      <x:c r="C2" s="8"/>
      <x:c r="D2" s="8"/>
      <x:c r="E2" s="8"/>
      <x:c r="F2" s="8"/>
      <x:c r="G2" s="8"/>
      <x:c r="H2" s="8"/>
    </x:row>
    <x:row r="5" ht="42" customHeight="1">
      <x:c r="A5" s="14" t="str">
        <x:v>ID</x:v>
      </x:c>
      <x:c r="B5" s="14" t="str">
        <x:v>Место / время</x:v>
      </x:c>
      <x:c r="C5" s="14" t="str">
        <x:v>Наблюдение без диагноза</x:v>
      </x:c>
      <x:c r="D5" s="14" t="str">
        <x:v>Источник</x:v>
      </x:c>
      <x:c r="E5" s="14" t="str">
        <x:v>Какого критерия / данных не хватает</x:v>
      </x:c>
      <x:c r="F5" s="14" t="str">
        <x:v>Кто подтвердит</x:v>
      </x:c>
      <x:c r="G5" s="14" t="str">
        <x:v>Результат проверки</x:v>
      </x:c>
      <x:c r="H5" s="14" t="str">
        <x:v>Действие / повторная проверка</x:v>
      </x:c>
    </x:row>
    <x:row r="6" ht="48" customHeight="1">
      <x:c r="A6" s="18" t="str">
        <x:v>OBS-01</x:v>
      </x:c>
      <x:c r="B6" s="18" t="str">
        <x:v>Корпус B, фасад; время не указано</x:v>
      </x:c>
      <x:c r="C6" s="18" t="str">
        <x:v>На поверхности заметен тёмный след; размер не измерен</x:v>
      </x:c>
      <x:c r="D6" s="18" t="str">
        <x:v>PHOTO-EDU-01, учебный пример</x:v>
      </x:c>
      <x:c r="E6" s="18" t="str">
        <x:v>Критерий, масштаб, условия и способ проверки</x:v>
      </x:c>
      <x:c r="F6" s="19" t="str"/>
      <x:c r="G6" s="19" t="str"/>
      <x:c r="H6" s="19" t="str"/>
    </x:row>
    <x:row r="7" ht="48" customHeight="1">
      <x:c r="A7" s="18" t="str">
        <x:v>OBS-02</x:v>
      </x:c>
      <x:c r="B7" s="18" t="str">
        <x:v>Помещение 101</x:v>
      </x:c>
      <x:c r="C7" s="18" t="str">
        <x:v>На учебном фото видны коробки в проходе</x:v>
      </x:c>
      <x:c r="D7" s="18" t="str">
        <x:v>PHOTO-EDU-02</x:v>
      </x:c>
      <x:c r="E7" s="18" t="str">
        <x:v>Ширина прохода и применимая процедура хранения</x:v>
      </x:c>
      <x:c r="F7" s="19" t="str"/>
      <x:c r="G7" s="19" t="str"/>
      <x:c r="H7" s="19" t="str"/>
    </x:row>
    <x:row r="8" ht="48" customHeight="1">
      <x:c r="A8" s="18" t="str">
        <x:v>OBS-03</x:v>
      </x:c>
      <x:c r="B8" s="18" t="str">
        <x:v>Помещение 102</x:v>
      </x:c>
      <x:c r="C8" s="18" t="str">
        <x:v>Шов на снимке выглядит неровным; масштаба нет</x:v>
      </x:c>
      <x:c r="D8" s="18" t="str">
        <x:v>PHOTO-EDU-03</x:v>
      </x:c>
      <x:c r="E8" s="18" t="str">
        <x:v>Измерение и утверждённый критерий приёмки</x:v>
      </x:c>
      <x:c r="F8" s="19" t="str"/>
      <x:c r="G8" s="19" t="str"/>
      <x:c r="H8" s="19" t="str"/>
    </x:row>
  </x:sheetData>
  <x:mergeCells>
    <x:mergeCell ref="A1:H1"/>
    <x:mergeCell ref="A2:H2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5" hidden="0" customWidth="1"/>
    <x:col min="2" max="2" width="38" hidden="0" customWidth="1"/>
    <x:col min="3" max="3" width="42" hidden="0" customWidth="1"/>
    <x:col min="4" max="4" width="20" hidden="0" customWidth="1"/>
    <x:col min="5" max="5" width="22" hidden="0" customWidth="1"/>
    <x:col min="6" max="6" width="18" hidden="0" customWidth="1"/>
    <x:col min="7" max="7" width="22" hidden="0" customWidth="1"/>
    <x:col min="8" max="8" width="45" hidden="0" customWidth="1"/>
    <x:col min="9" max="9" width="54" hidden="0" customWidth="1"/>
  </x:cols>
  <x:sheetData>
    <x:row r="1" ht="34" customHeight="1">
      <x:c r="A1" s="4" t="str">
        <x:v>Урок 4.3 · Сравнить на общей основе</x:v>
      </x:c>
      <x:c r="B1" s="4"/>
      <x:c r="C1" s="4"/>
      <x:c r="D1" s="4"/>
      <x:c r="E1" s="4"/>
      <x:c r="F1" s="4"/>
      <x:c r="G1" s="4"/>
      <x:c r="H1" s="4"/>
      <x:c r="I1" s="4"/>
    </x:row>
    <x:row r="2" ht="44" customHeight="1">
      <x:c r="A2" s="8" t="str">
        <x:v>Все предложения учебные и неполные. Пустая цена не равна нулю. Сначала сравните состав и условия, затем запросите одинаковые уточнения; это не автоматический рейтинг поставщиков.</x:v>
      </x:c>
      <x:c r="B2" s="8"/>
      <x:c r="C2" s="8"/>
      <x:c r="D2" s="8"/>
      <x:c r="E2" s="8"/>
      <x:c r="F2" s="8"/>
      <x:c r="G2" s="8"/>
      <x:c r="H2" s="8"/>
      <x:c r="I2" s="8"/>
    </x:row>
    <x:row r="5" ht="42" customHeight="1">
      <x:c r="A5" s="14" t="str">
        <x:v>Вариант</x:v>
      </x:c>
      <x:c r="B5" s="14" t="str">
        <x:v>Состав по записи</x:v>
      </x:c>
      <x:c r="C5" s="14" t="str">
        <x:v>Условие / срок</x:v>
      </x:c>
      <x:c r="D5" s="14" t="str">
        <x:v>Базовая сумма, ₽</x:v>
      </x:c>
      <x:c r="E5" s="14" t="str">
        <x:v>Доп. подготовка, ₽</x:v>
      </x:c>
      <x:c r="F5" s="14" t="str">
        <x:v>Доп. вывоз, ₽</x:v>
      </x:c>
      <x:c r="G5" s="14" t="str">
        <x:v>Известная сумма, ₽</x:v>
      </x:c>
      <x:c r="H5" s="14" t="str">
        <x:v>Неизвестно</x:v>
      </x:c>
      <x:c r="I5" s="14" t="str">
        <x:v>Одинаковый вопрос поставщику</x:v>
      </x:c>
    </x:row>
    <x:row r="6" ht="48" customHeight="1">
      <x:c r="A6" s="18" t="str">
        <x:v>K-1</x:v>
      </x:c>
      <x:c r="B6" s="18" t="str">
        <x:v>Подготовка, монтаж, уборка</x:v>
      </x:c>
      <x:c r="C6" s="18" t="str">
        <x:v>18 календарных дней; старт не указан</x:v>
      </x:c>
      <x:c r="D6" s="18" t="n">
        <x:v>1050000</x:v>
      </x:c>
      <x:c r="E6" s="18" t="n">
        <x:v>0</x:v>
      </x:c>
      <x:c r="F6" s="18" t="n">
        <x:v>60000</x:v>
      </x:c>
      <x:c r="G6" s="20" t="n">
        <x:f>D6+E6+F6</x:f>
        <x:v>1110000</x:v>
      </x:c>
      <x:c r="H6" s="18" t="str">
        <x:v>Гарантия; подтверждение состава и даты старта</x:v>
      </x:c>
      <x:c r="I6" s="18" t="str">
        <x:v>Что входит полностью; когда начинается отсчёт; как подтверждается гарантия?</x:v>
      </x:c>
    </x:row>
    <x:row r="7" ht="48" customHeight="1">
      <x:c r="A7" s="18" t="str">
        <x:v>K-2</x:v>
      </x:c>
      <x:c r="B7" s="18" t="str">
        <x:v>Монтаж по готовому основанию</x:v>
      </x:c>
      <x:c r="C7" s="18" t="str">
        <x:v>12 рабочих дней после передачи площадки</x:v>
      </x:c>
      <x:c r="D7" s="18" t="n">
        <x:v>920000</x:v>
      </x:c>
      <x:c r="E7" s="18" t="n">
        <x:v>170000</x:v>
      </x:c>
      <x:c r="F7" s="18" t="n">
        <x:v>80000</x:v>
      </x:c>
      <x:c r="G7" s="20" t="n">
        <x:f>D7+E7+F7</x:f>
        <x:v>1170000</x:v>
      </x:c>
      <x:c r="H7" s="18" t="str">
        <x:v>Гарантия; площадка должна быть подготовлена</x:v>
      </x:c>
      <x:c r="I7" s="18" t="str">
        <x:v>Подтвердите стоимость подготовки и точку начала срока.</x:v>
      </x:c>
    </x:row>
    <x:row r="8" ht="48" customHeight="1">
      <x:c r="A8" s="18" t="str">
        <x:v>K-3</x:v>
      </x:c>
      <x:c r="B8" s="18" t="str">
        <x:v>Подготовка, монтаж, вывоз</x:v>
      </x:c>
      <x:c r="C8" s="18" t="str">
        <x:v>16 календарных дней от аванса</x:v>
      </x:c>
      <x:c r="D8" s="18" t="n">
        <x:v>1120000</x:v>
      </x:c>
      <x:c r="E8" s="18" t="n">
        <x:v>0</x:v>
      </x:c>
      <x:c r="F8" s="18" t="n">
        <x:v>0</x:v>
      </x:c>
      <x:c r="G8" s="20" t="n">
        <x:f>D8+E8+F8</x:f>
        <x:v>1120000</x:v>
      </x:c>
      <x:c r="H8" s="18" t="str">
        <x:v>Уборка и гарантия не указаны; полный итог неизвестен</x:v>
      </x:c>
      <x:c r="I8" s="18" t="str">
        <x:v>Включены ли уборка и гарантия; как подтверждается готовность?</x:v>
      </x:c>
    </x:row>
  </x:sheetData>
  <x:mergeCells>
    <x:mergeCell ref="A1:I1"/>
    <x:mergeCell ref="A2:I2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8" hidden="0" customWidth="1"/>
    <x:col min="2" max="2" width="92" hidden="0" customWidth="1"/>
    <x:col min="3" max="3" width="54" hidden="0" customWidth="1"/>
  </x:cols>
  <x:sheetData>
    <x:row r="1" ht="34" customHeight="1">
      <x:c r="A1" s="4" t="str">
        <x:v>Урок 4.4 · Одностраничный статус</x:v>
      </x:c>
      <x:c r="B1" s="4"/>
      <x:c r="C1" s="4"/>
    </x:row>
    <x:row r="2" ht="44" customHeight="1">
      <x:c r="A2" s="8" t="str">
        <x:v>Дата среза: учебная. Сначала назовите подтверждённые факты, затем открытые проверки, затем запрос решения. Это тренажёр для разговора, не официальный отчёт.</x:v>
      </x:c>
      <x:c r="B2" s="8"/>
      <x:c r="C2" s="8"/>
    </x:row>
    <x:row r="5" ht="42" customHeight="1">
      <x:c r="A5" s="14" t="str">
        <x:v>Блок</x:v>
      </x:c>
      <x:c r="B5" s="14" t="str">
        <x:v>Учебный черновик / подсказка</x:v>
      </x:c>
      <x:c r="C5" s="14" t="str">
        <x:v>Ваша версия</x:v>
      </x:c>
    </x:row>
    <x:row r="6" ht="48" customHeight="1">
      <x:c r="A6" s="18" t="str">
        <x:v>Короткий итог</x:v>
      </x:c>
      <x:c r="B6" s="18" t="str">
        <x:v>Учебный прогноз 491 млн ₽ при базе 480 млн ₽; причины отдельных разниц требуют проверки.</x:v>
      </x:c>
      <x:c r="C6" s="19" t="str"/>
    </x:row>
    <x:row r="7" ht="48" customHeight="1">
      <x:c r="A7" s="18" t="str">
        <x:v>Сроки</x:v>
      </x:c>
      <x:c r="B7" s="18" t="str">
        <x:v>Дата поставки окон не подтверждена; базовый план сохранён, прогнозный сценарий отмечен отдельно.</x:v>
      </x:c>
      <x:c r="C7" s="19" t="str"/>
    </x:row>
    <x:row r="8" ht="48" customHeight="1">
      <x:c r="A8" s="18" t="str">
        <x:v>Риски / качество</x:v>
      </x:c>
      <x:c r="B8" s="18" t="str">
        <x:v>По OBS-01–03 нужны критерии и проверка ответственным; технического вывода нет.</x:v>
      </x:c>
      <x:c r="C8" s="19" t="str"/>
    </x:row>
    <x:row r="9" ht="48" customHeight="1">
      <x:c r="A9" s="18" t="str">
        <x:v>Запрос на решение</x:v>
      </x:c>
      <x:c r="B9" s="18" t="str">
        <x:v>Разрешить подготовить оценку CHG-01 без начала работ; решение о реализации — после оценки.</x:v>
      </x:c>
      <x:c r="C9" s="19" t="str"/>
    </x:row>
    <x:row r="10" ht="48" customHeight="1">
      <x:c r="A10" s="18" t="str">
        <x:v>Что подтверждено</x:v>
      </x:c>
      <x:c r="B10" s="18" t="str">
        <x:v>Учебные исходные строки в книге; сумма базы и арифметика формул.</x:v>
      </x:c>
      <x:c r="C10" s="19" t="str"/>
    </x:row>
    <x:row r="11" ht="48" customHeight="1">
      <x:c r="A11" s="18" t="str">
        <x:v>Что требует проверки</x:v>
      </x:c>
      <x:c r="B11" s="18" t="str">
        <x:v>Полнота оценки остатка, договорная дата поставки, требования эксплуатации.</x:v>
      </x:c>
      <x:c r="C11" s="19" t="str"/>
    </x:row>
    <x:row r="12" ht="48" customHeight="1">
      <x:c r="A12" s="18" t="str">
        <x:v>Владелец / следующий контроль</x:v>
      </x:c>
      <x:c r="B12" s="18" t="str">
        <x:v>Назначить владельца; вернуть обновление после получения даты и оценок.</x:v>
      </x:c>
      <x:c r="C12" s="19" t="str"/>
    </x:row>
  </x:sheetData>
  <x:mergeCells>
    <x:mergeCell ref="A1:C1"/>
    <x:mergeCell ref="A2:C2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5" hidden="0" customWidth="1"/>
    <x:col min="2" max="2" width="130" hidden="0" customWidth="1"/>
  </x:cols>
  <x:sheetData>
    <x:row r="1" ht="34" customHeight="1">
      <x:c r="A1" s="4" t="str">
        <x:v>Самопроверка · контрольные ответы к практикуму</x:v>
      </x:c>
      <x:c r="B1" s="4"/>
    </x:row>
    <x:row r="2" ht="44" customHeight="1">
      <x:c r="A2" s="8" t="str">
        <x:v>Ответы помогают проверить логику, а не подсказывают техническое или договорное решение. Несколько аккуратно сформулированных вариантов могут быть допустимы.</x:v>
      </x:c>
      <x:c r="B2" s="8"/>
    </x:row>
    <x:row r="5" ht="42" customHeight="1">
      <x:c r="A5" s="14" t="str">
        <x:v>Лист</x:v>
      </x:c>
      <x:c r="B5" s="14" t="str">
        <x:v>Ожидаемое наблюдение</x:v>
      </x:c>
    </x:row>
    <x:row r="6" ht="48" customHeight="1">
      <x:c r="A6" s="18" t="str">
        <x:v>Паспорт</x:v>
      </x:c>
      <x:c r="B6" s="18" t="str">
        <x:v>Объект — корпус B; дополнительные места хранения — запрос, а не включённый объём; неизвестное отмечено и назначен следующий владелец.</x:v>
      </x:c>
    </x:row>
    <x:row r="7" ht="48" customHeight="1">
      <x:c r="A7" s="18" t="str">
        <x:v>График</x:v>
      </x:c>
      <x:c r="B7" s="18" t="str">
        <x:v>В учебном сценарии SCH-05 прогнозное завершение на 3 дня позже базы (29-й день против 26-го). Это арифметика сценария, не прогноз реального объекта.</x:v>
      </x:c>
    </x:row>
    <x:row r="8" ht="48" customHeight="1">
      <x:c r="A8" s="18" t="str">
        <x:v>Бюджет</x:v>
      </x:c>
      <x:c r="B8" s="18" t="str">
        <x:v>Итого: база 480, обязательства 367, оплачено 167, остаток 324, прогноз 491 млн ₽; прогноз выше базы на 11 млн ₽. Оплаты не прибавляются к обязательствам.</x:v>
      </x:c>
    </x:row>
    <x:row r="9" ht="48" customHeight="1">
      <x:c r="A9" s="18" t="str">
        <x:v>Изменения</x:v>
      </x:c>
      <x:c r="B9" s="18" t="str">
        <x:v>CHG-01 нельзя запускать: сначала выяснить количество, место, требования, цену/срок и маршрут решения. CHG-02 — сообщение о сроке, не изменение объёма.</x:v>
      </x:c>
    </x:row>
    <x:row r="10" ht="48" customHeight="1">
      <x:c r="A10" s="18" t="str">
        <x:v>Риски</x:v>
      </x:c>
      <x:c r="B10" s="18" t="str">
        <x:v>У карточек есть условие, возможное событие, наблюдаемый триггер и следующее действие. После фактического события запись становится проблемой/отклонением.</x:v>
      </x:c>
    </x:row>
    <x:row r="11" ht="48" customHeight="1">
      <x:c r="A11" s="18" t="str">
        <x:v>Качество</x:v>
      </x:c>
      <x:c r="B11" s="18" t="str">
        <x:v>Фото и описание — наблюдение. До результата нужны применимый критерий, метод проверки, ответственный и свидетельство.</x:v>
      </x:c>
    </x:row>
    <x:row r="12" ht="48" customHeight="1">
      <x:c r="A12" s="18" t="str">
        <x:v>Подрядчики</x:v>
      </x:c>
      <x:c r="B12" s="18" t="str">
        <x:v>Известные суммы: K-1 1 110 000 ₽; K-2 1 170 000 ₽; K-3 1 120 000 ₽. Полное сравнение невозможно без уточнения состава и условий.</x:v>
      </x:c>
    </x:row>
    <x:row r="13" ht="48" customHeight="1">
      <x:c r="A13" s="18" t="str">
        <x:v>Статус</x:v>
      </x:c>
      <x:c r="B13" s="18" t="str">
        <x:v>В коротком сообщении отдельно видны факт, неизвестное, запрос решения, владелец и следующая контрольная дата.</x:v>
      </x:c>
    </x:row>
  </x:sheetData>
  <x:mergeCells>
    <x:mergeCell ref="A1:B1"/>
    <x:mergeCell ref="A2:B2"/>
  </x:mergeCells>
  <x:pageMargins left="0.7" right="0.7" top="0.75" bottom="0.75" header="0.3" footer="0.3"/>
</x:worksheet>
</file>